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0" sheetId="1" r:id="rId1"/>
  </sheets>
  <definedNames>
    <definedName name="_xlnm._FilterDatabase" localSheetId="0" hidden="1">'10'!$A$1:$H$15</definedName>
    <definedName name="_xlnm.Print_Area" localSheetId="0">'10'!$A$1:$H$42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21" i="1"/>
  <c r="F30" i="1" l="1"/>
  <c r="G30" i="1"/>
  <c r="H30" i="1"/>
  <c r="E30" i="1"/>
  <c r="F21" i="1"/>
  <c r="G21" i="1"/>
  <c r="H21" i="1"/>
  <c r="E21" i="1"/>
  <c r="H31" i="1" l="1"/>
  <c r="G31" i="1"/>
  <c r="F31" i="1"/>
  <c r="E31" i="1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<sst xmlns="http://schemas.openxmlformats.org/spreadsheetml/2006/main" count="53" uniqueCount="51">
  <si>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</si>
  <si>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</si>
  <si>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</si>
  <si>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</si>
  <si>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</si>
  <si>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</si>
  <si>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</si>
  <si>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</si>
  <si>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</si>
  <si>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</si>
  <si>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</si>
  <si>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</si>
  <si>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</si>
  <si>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</si>
  <si>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</si>
  <si>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</si>
  <si>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</si>
  <si>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</si>
  <si>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</si>
  <si>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</si>
  <si>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</si>
  <si>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</si>
  <si>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</si>
  <si>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</si>
  <si>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</si>
  <si>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</si>
  <si>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</si>
  <si>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</si>
  <si>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</si>
  <si>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</si>
  <si>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</si>
  <si>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</si>
  <si>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</si>
  <si>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</si>
  <si>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</si>
  <si>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</si>
  <si>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</si>
  <si>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</si>
  <si>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</si>
  <si>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</si>
  <si>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</si>
  <si>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</si>
  <si>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</si>
  <si>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</si>
  <si>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200/10</t>
  </si>
  <si>
    <t>230/20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</si>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</sst>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4" customHeight="1" x14ac:dyDescent="0.3">
      <c r="A1" s="22" t="s">
        <v>26</v>
      </c>
      <c r="B1" s="14"/>
      <c r="C1" s="14"/>
      <c r="D1" s="14"/>
      <c r="E1" s="39" t="s">
        <v>18</v>
      </c>
      <c r="F1" s="39"/>
      <c r="G1" s="39"/>
      <c r="H1" s="39"/>
    </row>
    <row r="2" spans="1:8" s="19" customFormat="1" ht="24" customHeight="1" x14ac:dyDescent="0.3">
      <c r="A2" s="21" t="s">
        <v>25</v>
      </c>
      <c r="B2" s="14"/>
      <c r="C2" s="14"/>
      <c r="D2" s="14"/>
      <c r="E2" s="40" t="s">
        <v>46</v>
      </c>
      <c r="F2" s="40"/>
      <c r="G2" s="40"/>
      <c r="H2" s="40"/>
    </row>
    <row r="3" spans="1:8" s="19" customFormat="1" ht="24" customHeight="1" x14ac:dyDescent="0.3">
      <c r="A3" s="20" t="s">
        <v>27</v>
      </c>
      <c r="B3" s="14"/>
      <c r="C3" s="14"/>
      <c r="D3" s="14"/>
      <c r="E3" s="41" t="s">
        <v>47</v>
      </c>
      <c r="F3" s="41"/>
      <c r="G3" s="41"/>
      <c r="H3" s="41"/>
    </row>
    <row r="4" spans="1:8" s="19" customFormat="1" ht="24" customHeight="1" x14ac:dyDescent="0.25">
      <c r="A4" s="15"/>
      <c r="B4" s="14"/>
      <c r="C4" s="14"/>
      <c r="D4" s="14"/>
      <c r="E4" s="42"/>
      <c r="F4" s="42"/>
      <c r="G4" s="42"/>
      <c r="H4" s="42"/>
    </row>
    <row r="5" spans="1:8" s="19" customFormat="1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s="19" customFormat="1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4" customHeight="1" x14ac:dyDescent="0.25">
      <c r="A7" s="35" t="s">
        <v>19</v>
      </c>
      <c r="B7" s="35"/>
      <c r="C7" s="35"/>
      <c r="D7" s="35"/>
      <c r="E7" s="35"/>
      <c r="F7" s="35"/>
      <c r="G7" s="35"/>
      <c r="H7" s="35"/>
    </row>
    <row r="8" spans="1:8" s="19" customFormat="1" ht="24" customHeight="1" x14ac:dyDescent="0.25">
      <c r="A8" s="35" t="s">
        <v>49</v>
      </c>
      <c r="B8" s="35"/>
      <c r="C8" s="35"/>
      <c r="D8" s="35"/>
      <c r="E8" s="35"/>
      <c r="F8" s="35"/>
      <c r="G8" s="35"/>
      <c r="H8" s="35"/>
    </row>
    <row r="9" spans="1:8" s="19" customFormat="1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s="19" customFormat="1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s="19" customFormat="1" ht="24" customHeight="1" x14ac:dyDescent="0.25">
      <c r="A11" s="18"/>
      <c r="B11" s="16" t="s">
        <v>50</v>
      </c>
      <c r="C11" s="17" t="s">
        <v>48</v>
      </c>
      <c r="D11" s="17"/>
      <c r="E11" s="17" t="s">
        <v>24</v>
      </c>
      <c r="F11" s="18"/>
      <c r="G11" s="18"/>
      <c r="H11" s="18"/>
    </row>
    <row r="12" spans="1:8" s="19" customFormat="1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s="19" customFormat="1" ht="24" customHeight="1" x14ac:dyDescent="0.25">
      <c r="A13" s="18"/>
      <c r="B13" s="37" t="s">
        <v>2</v>
      </c>
      <c r="C13" s="37"/>
      <c r="D13" s="37"/>
      <c r="E13" s="18"/>
      <c r="F13" s="18"/>
      <c r="G13" s="18"/>
      <c r="H13" s="18"/>
    </row>
    <row r="14" spans="1:8" s="19" customFormat="1" ht="24" customHeight="1" x14ac:dyDescent="0.25">
      <c r="A14" s="33" t="s">
        <v>4</v>
      </c>
      <c r="B14" s="33" t="s">
        <v>12</v>
      </c>
      <c r="C14" s="36" t="s">
        <v>20</v>
      </c>
      <c r="D14" s="33" t="s">
        <v>23</v>
      </c>
      <c r="E14" s="33" t="s">
        <v>14</v>
      </c>
      <c r="F14" s="33" t="s">
        <v>15</v>
      </c>
      <c r="G14" s="33" t="s">
        <v>16</v>
      </c>
      <c r="H14" s="32" t="s">
        <v>13</v>
      </c>
    </row>
    <row r="15" spans="1:8" s="19" customFormat="1" ht="24" customHeight="1" x14ac:dyDescent="0.25">
      <c r="A15" s="33"/>
      <c r="B15" s="33"/>
      <c r="C15" s="36"/>
      <c r="D15" s="33"/>
      <c r="E15" s="33"/>
      <c r="F15" s="33"/>
      <c r="G15" s="33"/>
      <c r="H15" s="32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8" t="s">
        <v>9</v>
      </c>
      <c r="B17" s="29">
        <v>45</v>
      </c>
      <c r="C17" s="4">
        <v>2008</v>
      </c>
      <c r="D17" s="4" t="s">
        <v>30</v>
      </c>
      <c r="E17" s="30">
        <v>2.0299999999999998</v>
      </c>
      <c r="F17" s="30">
        <v>1.95</v>
      </c>
      <c r="G17" s="30">
        <v>26.85</v>
      </c>
      <c r="H17" s="31">
        <v>122</v>
      </c>
    </row>
    <row r="18" spans="1:8" ht="33" customHeight="1" x14ac:dyDescent="0.25">
      <c r="A18" s="3" t="s">
        <v>35</v>
      </c>
      <c r="B18" s="8" t="s">
        <v>44</v>
      </c>
      <c r="C18" s="4">
        <v>2016</v>
      </c>
      <c r="D18" s="4" t="s">
        <v>36</v>
      </c>
      <c r="E18" s="30">
        <v>19.399999999999999</v>
      </c>
      <c r="F18" s="30">
        <v>18.4072</v>
      </c>
      <c r="G18" s="30">
        <v>45.22</v>
      </c>
      <c r="H18" s="31">
        <v>457.52000000000004</v>
      </c>
    </row>
    <row r="19" spans="1:8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33.75" customHeight="1" x14ac:dyDescent="0.25">
      <c r="A20" s="28" t="s">
        <v>17</v>
      </c>
      <c r="B20" s="29">
        <v>100</v>
      </c>
      <c r="C20" s="4">
        <v>2016</v>
      </c>
      <c r="D20" s="4" t="s">
        <v>28</v>
      </c>
      <c r="E20" s="30">
        <v>0.4</v>
      </c>
      <c r="F20" s="30">
        <v>0.4</v>
      </c>
      <c r="G20" s="30">
        <v>9.8000000000000007</v>
      </c>
      <c r="H20" s="31">
        <v>44</v>
      </c>
    </row>
    <row r="21" spans="1:8" s="19" customFormat="1" ht="24" customHeight="1" x14ac:dyDescent="0.25">
      <c r="A21" s="11" t="s">
        <v>3</v>
      </c>
      <c r="B21" s="26">
        <f>SUM(B17,B19:B20)+210</f>
        <v>555</v>
      </c>
      <c r="C21" s="4"/>
      <c r="D21" s="4"/>
      <c r="E21" s="25">
        <f>SUM(E17:E20)</f>
        <v>22.009999999999998</v>
      </c>
      <c r="F21" s="25">
        <f>SUM(F17:F20)</f>
        <v>20.797199999999997</v>
      </c>
      <c r="G21" s="25">
        <f>SUM(G17:G20)</f>
        <v>92.009999999999991</v>
      </c>
      <c r="H21" s="26">
        <f>SUM(H17:H20)</f>
        <v>665.52</v>
      </c>
    </row>
    <row r="22" spans="1:8" s="19" customFormat="1" ht="24" customHeight="1" x14ac:dyDescent="0.25">
      <c r="A22" s="34" t="s">
        <v>5</v>
      </c>
      <c r="B22" s="34"/>
      <c r="C22" s="34"/>
      <c r="D22" s="34"/>
      <c r="E22" s="34"/>
      <c r="F22" s="34"/>
      <c r="G22" s="34"/>
      <c r="H22" s="34"/>
    </row>
    <row r="23" spans="1:8" s="19" customFormat="1" ht="24" customHeight="1" x14ac:dyDescent="0.25">
      <c r="A23" s="28" t="s">
        <v>11</v>
      </c>
      <c r="B23" s="29">
        <v>100</v>
      </c>
      <c r="C23" s="4">
        <v>2017</v>
      </c>
      <c r="D23" s="4" t="s">
        <v>37</v>
      </c>
      <c r="E23" s="30">
        <v>1.4696</v>
      </c>
      <c r="F23" s="30">
        <v>6.0954999999999995</v>
      </c>
      <c r="G23" s="30">
        <v>8.6338999999999988</v>
      </c>
      <c r="H23" s="31">
        <v>95.19</v>
      </c>
    </row>
    <row r="24" spans="1:8" s="19" customFormat="1" ht="24" customHeight="1" x14ac:dyDescent="0.25">
      <c r="A24" s="28" t="s">
        <v>38</v>
      </c>
      <c r="B24" s="8" t="s">
        <v>45</v>
      </c>
      <c r="C24" s="4">
        <v>2017</v>
      </c>
      <c r="D24" s="4" t="s">
        <v>39</v>
      </c>
      <c r="E24" s="30">
        <v>6.5375000000000005</v>
      </c>
      <c r="F24" s="30">
        <v>3.9124999999999996</v>
      </c>
      <c r="G24" s="30">
        <v>19.987500000000001</v>
      </c>
      <c r="H24" s="31">
        <v>130</v>
      </c>
    </row>
    <row r="25" spans="1:8" s="19" customFormat="1" ht="24" customHeight="1" x14ac:dyDescent="0.25">
      <c r="A25" s="28" t="s">
        <v>40</v>
      </c>
      <c r="B25" s="29">
        <v>100</v>
      </c>
      <c r="C25" s="4">
        <v>2017</v>
      </c>
      <c r="D25" s="4" t="s">
        <v>41</v>
      </c>
      <c r="E25" s="30">
        <v>11.57</v>
      </c>
      <c r="F25" s="30">
        <v>11.02</v>
      </c>
      <c r="G25" s="30">
        <v>2.77</v>
      </c>
      <c r="H25" s="31">
        <v>123</v>
      </c>
    </row>
    <row r="26" spans="1:8" s="19" customFormat="1" ht="24" customHeight="1" x14ac:dyDescent="0.25">
      <c r="A26" s="28" t="s">
        <v>7</v>
      </c>
      <c r="B26" s="29">
        <v>180</v>
      </c>
      <c r="C26" s="4">
        <v>2008</v>
      </c>
      <c r="D26" s="4" t="s">
        <v>42</v>
      </c>
      <c r="E26" s="30">
        <v>3.1680000000000001</v>
      </c>
      <c r="F26" s="30">
        <v>5.76</v>
      </c>
      <c r="G26" s="30">
        <v>33.6</v>
      </c>
      <c r="H26" s="31">
        <v>220.79999999999998</v>
      </c>
    </row>
    <row r="27" spans="1:8" s="19" customFormat="1" ht="24" customHeight="1" x14ac:dyDescent="0.25">
      <c r="A27" s="28" t="s">
        <v>10</v>
      </c>
      <c r="B27" s="29">
        <v>200</v>
      </c>
      <c r="C27" s="4">
        <v>2008</v>
      </c>
      <c r="D27" s="4" t="s">
        <v>43</v>
      </c>
      <c r="E27" s="30">
        <v>0.44</v>
      </c>
      <c r="F27" s="5">
        <v>0</v>
      </c>
      <c r="G27" s="30">
        <v>29.56</v>
      </c>
      <c r="H27" s="31">
        <v>120</v>
      </c>
    </row>
    <row r="28" spans="1:8" s="19" customFormat="1" ht="24" customHeight="1" x14ac:dyDescent="0.25">
      <c r="A28" s="28" t="s">
        <v>31</v>
      </c>
      <c r="B28" s="29">
        <v>50</v>
      </c>
      <c r="C28" s="4">
        <v>2008</v>
      </c>
      <c r="D28" s="4" t="s">
        <v>32</v>
      </c>
      <c r="E28" s="30">
        <v>2.7</v>
      </c>
      <c r="F28" s="30">
        <v>3.73</v>
      </c>
      <c r="G28" s="30">
        <v>18.61</v>
      </c>
      <c r="H28" s="31">
        <v>149</v>
      </c>
    </row>
    <row r="29" spans="1:8" s="19" customFormat="1" ht="24" customHeight="1" x14ac:dyDescent="0.25">
      <c r="A29" s="28" t="s">
        <v>6</v>
      </c>
      <c r="B29" s="29">
        <v>40</v>
      </c>
      <c r="C29" s="4" t="s">
        <v>29</v>
      </c>
      <c r="D29" s="4" t="s">
        <v>30</v>
      </c>
      <c r="E29" s="30">
        <v>2.64</v>
      </c>
      <c r="F29" s="30">
        <v>0.48</v>
      </c>
      <c r="G29" s="30">
        <v>15.8</v>
      </c>
      <c r="H29" s="31">
        <v>78</v>
      </c>
    </row>
    <row r="30" spans="1:8" s="19" customFormat="1" ht="24" customHeight="1" x14ac:dyDescent="0.25">
      <c r="A30" s="11" t="s">
        <v>3</v>
      </c>
      <c r="B30" s="27">
        <f>SUM(B25:B29)+B23+250</f>
        <v>920</v>
      </c>
      <c r="C30" s="13"/>
      <c r="D30" s="13"/>
      <c r="E30" s="25">
        <f>SUM(E23:E29)</f>
        <v>28.525100000000002</v>
      </c>
      <c r="F30" s="25">
        <f t="shared" ref="F30:H30" si="0">SUM(F23:F29)</f>
        <v>30.997999999999998</v>
      </c>
      <c r="G30" s="25">
        <f t="shared" si="0"/>
        <v>128.9614</v>
      </c>
      <c r="H30" s="26">
        <f t="shared" si="0"/>
        <v>915.99</v>
      </c>
    </row>
    <row r="31" spans="1:8" s="19" customFormat="1" ht="24" customHeight="1" x14ac:dyDescent="0.25">
      <c r="A31" s="38" t="s">
        <v>1</v>
      </c>
      <c r="B31" s="38"/>
      <c r="C31" s="5"/>
      <c r="D31" s="5"/>
      <c r="E31" s="23">
        <f>E21+E30</f>
        <v>50.5351</v>
      </c>
      <c r="F31" s="23">
        <f>F21+F30</f>
        <v>51.795199999999994</v>
      </c>
      <c r="G31" s="23">
        <f>G21+G30</f>
        <v>220.97139999999999</v>
      </c>
      <c r="H31" s="24">
        <f>H21+H30</f>
        <v>1581.51</v>
      </c>
    </row>
    <row r="32" spans="1:8" s="19" customFormat="1" ht="24" customHeight="1" x14ac:dyDescent="0.25">
      <c r="A32" s="12"/>
      <c r="B32" s="6"/>
      <c r="C32" s="9"/>
      <c r="D32" s="9"/>
      <c r="E32" s="7"/>
      <c r="F32" s="7"/>
      <c r="G32" s="7"/>
      <c r="H32" s="7"/>
    </row>
    <row r="33" spans="1:8" s="19" customFormat="1" ht="24" customHeight="1" x14ac:dyDescent="0.25">
      <c r="A33" s="12" t="s">
        <v>21</v>
      </c>
      <c r="B33" s="6"/>
      <c r="C33" s="9"/>
      <c r="D33" s="9"/>
      <c r="E33" s="7"/>
      <c r="F33" s="7"/>
      <c r="G33" s="7"/>
      <c r="H33" s="7"/>
    </row>
    <row r="34" spans="1:8" s="19" customFormat="1" ht="24" customHeight="1" x14ac:dyDescent="0.25">
      <c r="A34" s="12" t="s">
        <v>22</v>
      </c>
      <c r="B34" s="6"/>
      <c r="C34" s="9"/>
      <c r="D34" s="9"/>
      <c r="E34" s="7"/>
      <c r="F34" s="7"/>
      <c r="G34" s="7"/>
      <c r="H34" s="7"/>
    </row>
    <row r="35" spans="1:8" s="19" customFormat="1" ht="24" customHeight="1" x14ac:dyDescent="0.25">
      <c r="A35" s="12"/>
      <c r="B35" s="6"/>
      <c r="C35" s="9"/>
      <c r="D35" s="9"/>
      <c r="E35" s="7"/>
      <c r="F35" s="7"/>
      <c r="G35" s="7"/>
      <c r="H35" s="7"/>
    </row>
    <row r="36" spans="1:8" s="19" customFormat="1" ht="24" customHeight="1" x14ac:dyDescent="0.25">
      <c r="A36" s="12"/>
      <c r="B36" s="6"/>
      <c r="C36" s="9"/>
      <c r="D36" s="9"/>
      <c r="E36" s="7"/>
      <c r="F36" s="7"/>
      <c r="G36" s="7"/>
      <c r="H36" s="7"/>
    </row>
    <row r="37" spans="1:8" s="19" customFormat="1" ht="24" customHeight="1" x14ac:dyDescent="0.25">
      <c r="A37" s="12"/>
      <c r="B37" s="6"/>
      <c r="C37" s="9"/>
      <c r="D37" s="9"/>
      <c r="E37" s="7"/>
      <c r="F37" s="7"/>
      <c r="G37" s="7"/>
      <c r="H37" s="7"/>
    </row>
    <row r="38" spans="1:8" s="19" customFormat="1" ht="24" customHeight="1" x14ac:dyDescent="0.25">
      <c r="A38" s="12"/>
      <c r="B38" s="6"/>
      <c r="C38" s="9"/>
      <c r="D38" s="9"/>
      <c r="E38" s="7"/>
      <c r="F38" s="7"/>
      <c r="G38" s="7"/>
      <c r="H38" s="7"/>
    </row>
    <row r="39" spans="1:8" s="19" customFormat="1" ht="24" customHeight="1" x14ac:dyDescent="0.25">
      <c r="A39" s="12"/>
      <c r="B39" s="6"/>
      <c r="C39" s="9"/>
      <c r="D39" s="9"/>
      <c r="E39" s="7"/>
      <c r="F39" s="7"/>
      <c r="G39" s="7"/>
      <c r="H39" s="7"/>
    </row>
    <row r="40" spans="1:8" s="19" customFormat="1" ht="24" customHeight="1" x14ac:dyDescent="0.25">
      <c r="A40" s="12"/>
      <c r="B40" s="6"/>
      <c r="C40" s="9"/>
      <c r="D40" s="9"/>
      <c r="E40" s="7"/>
      <c r="F40" s="7"/>
      <c r="G40" s="7"/>
      <c r="H40" s="7"/>
    </row>
    <row r="41" spans="1:8" s="19" customFormat="1" ht="24" customHeight="1" x14ac:dyDescent="0.25">
      <c r="A41" s="12"/>
      <c r="B41" s="6"/>
      <c r="C41" s="9"/>
      <c r="D41" s="9"/>
      <c r="E41" s="7"/>
      <c r="F41" s="7"/>
      <c r="G41" s="7"/>
      <c r="H41" s="7"/>
    </row>
    <row r="42" spans="1:8" s="19" customFormat="1" ht="24" customHeight="1" x14ac:dyDescent="0.25">
      <c r="A42" s="12"/>
      <c r="B42" s="6"/>
      <c r="C42" s="9"/>
      <c r="D42" s="9"/>
      <c r="E42" s="7"/>
      <c r="F42" s="7"/>
      <c r="G42" s="7"/>
      <c r="H42" s="7"/>
    </row>
  </sheetData>
  <mergeCells count="19">
    <mergeCell ref="A31:B31"/>
    <mergeCell ref="E1:H1"/>
    <mergeCell ref="A7:H7"/>
    <mergeCell ref="E2:H2"/>
    <mergeCell ref="E3:H3"/>
    <mergeCell ref="E4:H4"/>
    <mergeCell ref="A9:H9"/>
    <mergeCell ref="A8:H8"/>
    <mergeCell ref="D14:D15"/>
    <mergeCell ref="C14:C15"/>
    <mergeCell ref="B13:D13"/>
    <mergeCell ref="A16:H16"/>
    <mergeCell ref="H14:H15"/>
    <mergeCell ref="B14:B15"/>
    <mergeCell ref="A22:H22"/>
    <mergeCell ref="A14:A15"/>
    <mergeCell ref="G14:G15"/>
    <mergeCell ref="E14:E15"/>
    <mergeCell ref="F14:F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