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6" sheetId="1" r:id="rId1"/>
  </sheets>
  <definedNames>
    <definedName name="_xlnm._FilterDatabase" localSheetId="0" hidden="1">'6'!$A$1:$H$37</definedName>
    <definedName name="_xlnm.Print_Area" localSheetId="0">'6'!$A$1:$H$37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/>
  <c r="H31" i="1"/>
  <c r="G31" i="1"/>
  <c r="F31" i="1"/>
  <c r="E31" i="1"/>
  <c r="H22" i="1"/>
  <c r="G22" i="1"/>
  <c r="F22" i="1"/>
  <c r="E22" i="1"/>
  <c r="E32" i="1" l="1"/>
  <c r="F32" i="1"/>
  <c r="G32" i="1"/>
  <c r="H32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<sst xmlns="http://schemas.openxmlformats.org/spreadsheetml/2006/main" count="57" uniqueCount="51">
  <si>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</si>
  <si>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</si>
  <si>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6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</si>
  <si>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</si>
  <si>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</si>
  <si>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</si>
  <si>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</si>
  <si>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</si>
  <si>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</si>
  <si>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</si>
  <si>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</si>
  <si>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</si>
  <si>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</si>
  <si>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</si>
  <si>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</si>
  <si>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</si>
  <si>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</si>
  <si>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</si>
  <si>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</si>
  <si>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</si>
  <si>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</si>
  <si>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</si>
  <si>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</si>
  <si>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</si>
  <si>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</si>
  <si>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</si>
  <si>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</si>
  <si>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</si>
  <si>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</si>
  <si>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</si>
  <si>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</si>
  <si>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420</t>
  </si>
  <si>
    <t>484</t>
  </si>
  <si>
    <t>52</t>
  </si>
  <si>
    <t>331</t>
  </si>
  <si>
    <t>Суфле творожное запеченное с джемом</t>
  </si>
  <si>
    <t>180/20</t>
  </si>
  <si>
    <t>242</t>
  </si>
  <si>
    <t>Курага порциями</t>
  </si>
  <si>
    <t>28</t>
  </si>
  <si>
    <t>Апельсины</t>
  </si>
  <si>
    <t>393</t>
  </si>
  <si>
    <t>Суп картофельный с фасолью</t>
  </si>
  <si>
    <t>102</t>
  </si>
  <si>
    <t>Сердце в соусе</t>
  </si>
  <si>
    <t>Сок апельсиновый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</si>
  <si>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</si>
  <si>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</si>
  <si>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</si>
  <si>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старших классов (12-18 лет) общеобразовательных учреждений г. Санкт-Петербурга</t>
  </si>
  <si>
    <t>"21"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</si>
</sst>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topLeftCell="A4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4" customHeight="1" x14ac:dyDescent="0.3">
      <c r="A1" s="19" t="s">
        <v>26</v>
      </c>
      <c r="B1" s="13"/>
      <c r="C1" s="13"/>
      <c r="D1" s="13"/>
      <c r="E1" s="38" t="s">
        <v>18</v>
      </c>
      <c r="F1" s="38"/>
      <c r="G1" s="38"/>
      <c r="H1" s="38"/>
    </row>
    <row r="2" spans="1:8" ht="24" customHeight="1" x14ac:dyDescent="0.3">
      <c r="A2" s="18" t="s">
        <v>25</v>
      </c>
      <c r="B2" s="13"/>
      <c r="C2" s="13"/>
      <c r="D2" s="13"/>
      <c r="E2" s="39" t="s">
        <v>46</v>
      </c>
      <c r="F2" s="39"/>
      <c r="G2" s="39"/>
      <c r="H2" s="39"/>
    </row>
    <row r="3" spans="1:8" ht="24" customHeight="1" x14ac:dyDescent="0.3">
      <c r="A3" s="17" t="s">
        <v>27</v>
      </c>
      <c r="B3" s="13"/>
      <c r="C3" s="13"/>
      <c r="D3" s="13"/>
      <c r="E3" s="40" t="s">
        <v>47</v>
      </c>
      <c r="F3" s="40"/>
      <c r="G3" s="40"/>
      <c r="H3" s="40"/>
    </row>
    <row r="4" spans="1:8" ht="24" customHeight="1" x14ac:dyDescent="0.25">
      <c r="A4" s="14"/>
      <c r="B4" s="13"/>
      <c r="C4" s="13"/>
      <c r="D4" s="13"/>
      <c r="E4" s="41"/>
      <c r="F4" s="41"/>
      <c r="G4" s="41"/>
      <c r="H4" s="41"/>
    </row>
    <row r="5" spans="1:8" ht="24" customHeight="1" x14ac:dyDescent="0.25">
      <c r="A5" s="14"/>
      <c r="B5" s="13"/>
      <c r="C5" s="13"/>
      <c r="D5" s="13"/>
      <c r="E5" s="13"/>
      <c r="F5" s="13"/>
      <c r="G5" s="13"/>
      <c r="H5" s="13"/>
    </row>
    <row r="6" spans="1:8" ht="24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30" t="s">
        <v>19</v>
      </c>
      <c r="B7" s="30"/>
      <c r="C7" s="30"/>
      <c r="D7" s="30"/>
      <c r="E7" s="30"/>
      <c r="F7" s="30"/>
      <c r="G7" s="30"/>
      <c r="H7" s="30"/>
    </row>
    <row r="8" spans="1:8" ht="24" customHeight="1" x14ac:dyDescent="0.25">
      <c r="A8" s="30" t="s">
        <v>49</v>
      </c>
      <c r="B8" s="30"/>
      <c r="C8" s="30"/>
      <c r="D8" s="30"/>
      <c r="E8" s="30"/>
      <c r="F8" s="30"/>
      <c r="G8" s="30"/>
      <c r="H8" s="30"/>
    </row>
    <row r="9" spans="1:8" ht="24" customHeight="1" x14ac:dyDescent="0.25">
      <c r="A9" s="30" t="s">
        <v>0</v>
      </c>
      <c r="B9" s="30"/>
      <c r="C9" s="30"/>
      <c r="D9" s="30"/>
      <c r="E9" s="30"/>
      <c r="F9" s="30"/>
      <c r="G9" s="30"/>
      <c r="H9" s="30"/>
    </row>
    <row r="10" spans="1:8" ht="24" customHeight="1" x14ac:dyDescent="0.25">
      <c r="A10" s="11"/>
      <c r="B10" s="5"/>
      <c r="C10" s="6"/>
      <c r="D10" s="5"/>
      <c r="E10" s="5"/>
      <c r="F10" s="5"/>
      <c r="G10" s="5"/>
      <c r="H10" s="7"/>
    </row>
    <row r="11" spans="1:8" ht="24" customHeight="1" x14ac:dyDescent="0.25">
      <c r="A11" s="11"/>
      <c r="B11" s="15" t="s">
        <v>50</v>
      </c>
      <c r="C11" s="16" t="s">
        <v>48</v>
      </c>
      <c r="D11" s="16"/>
      <c r="E11" s="16" t="s">
        <v>24</v>
      </c>
      <c r="F11" s="5"/>
      <c r="G11" s="5"/>
      <c r="H11" s="7"/>
    </row>
    <row r="12" spans="1:8" ht="24" customHeight="1" x14ac:dyDescent="0.25">
      <c r="A12" s="11"/>
      <c r="B12" s="15"/>
      <c r="C12" s="16"/>
      <c r="D12" s="16"/>
      <c r="E12" s="16"/>
      <c r="F12" s="5"/>
      <c r="G12" s="5"/>
      <c r="H12" s="7"/>
    </row>
    <row r="13" spans="1:8" ht="24" customHeight="1" x14ac:dyDescent="0.25">
      <c r="A13" s="11"/>
      <c r="B13" s="31" t="s">
        <v>2</v>
      </c>
      <c r="C13" s="31"/>
      <c r="D13" s="31"/>
      <c r="E13" s="5"/>
      <c r="F13" s="5"/>
      <c r="G13" s="5"/>
      <c r="H13" s="7"/>
    </row>
    <row r="14" spans="1:8" ht="24" customHeight="1" x14ac:dyDescent="0.25">
      <c r="A14" s="32" t="s">
        <v>5</v>
      </c>
      <c r="B14" s="32" t="s">
        <v>11</v>
      </c>
      <c r="C14" s="34" t="s">
        <v>20</v>
      </c>
      <c r="D14" s="32" t="s">
        <v>23</v>
      </c>
      <c r="E14" s="32" t="s">
        <v>13</v>
      </c>
      <c r="F14" s="32" t="s">
        <v>14</v>
      </c>
      <c r="G14" s="32" t="s">
        <v>15</v>
      </c>
      <c r="H14" s="36" t="s">
        <v>12</v>
      </c>
    </row>
    <row r="15" spans="1:8" ht="24" customHeight="1" x14ac:dyDescent="0.25">
      <c r="A15" s="33"/>
      <c r="B15" s="33"/>
      <c r="C15" s="35"/>
      <c r="D15" s="33"/>
      <c r="E15" s="33"/>
      <c r="F15" s="33"/>
      <c r="G15" s="33"/>
      <c r="H15" s="37"/>
    </row>
    <row r="16" spans="1:8" ht="24" customHeigh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ht="24" customHeight="1" x14ac:dyDescent="0.25">
      <c r="A17" s="24" t="s">
        <v>35</v>
      </c>
      <c r="B17" s="8" t="s">
        <v>36</v>
      </c>
      <c r="C17" s="3">
        <v>2016</v>
      </c>
      <c r="D17" s="3" t="s">
        <v>37</v>
      </c>
      <c r="E17" s="26">
        <v>16.676300000000001</v>
      </c>
      <c r="F17" s="26">
        <v>19.1784</v>
      </c>
      <c r="G17" s="26">
        <v>35.985700000000001</v>
      </c>
      <c r="H17" s="27">
        <v>373.35</v>
      </c>
    </row>
    <row r="18" spans="1:8" ht="24" customHeight="1" x14ac:dyDescent="0.25">
      <c r="A18" s="24" t="s">
        <v>17</v>
      </c>
      <c r="B18" s="25">
        <v>200</v>
      </c>
      <c r="C18" s="3">
        <v>2016</v>
      </c>
      <c r="D18" s="3" t="s">
        <v>31</v>
      </c>
      <c r="E18" s="26">
        <v>0.14000000000000001</v>
      </c>
      <c r="F18" s="26">
        <v>0.04</v>
      </c>
      <c r="G18" s="26">
        <v>10.02</v>
      </c>
      <c r="H18" s="27">
        <v>42</v>
      </c>
    </row>
    <row r="19" spans="1:8" ht="24" customHeight="1" x14ac:dyDescent="0.25">
      <c r="A19" s="24" t="s">
        <v>38</v>
      </c>
      <c r="B19" s="25">
        <v>30</v>
      </c>
      <c r="C19" s="3" t="s">
        <v>28</v>
      </c>
      <c r="D19" s="3" t="s">
        <v>39</v>
      </c>
      <c r="E19" s="26">
        <v>1.56</v>
      </c>
      <c r="F19" s="26">
        <v>1.0900000000000001</v>
      </c>
      <c r="G19" s="26">
        <v>15.3</v>
      </c>
      <c r="H19" s="27">
        <v>68.400000000000006</v>
      </c>
    </row>
    <row r="20" spans="1:8" ht="24" customHeight="1" x14ac:dyDescent="0.25">
      <c r="A20" s="24" t="s">
        <v>40</v>
      </c>
      <c r="B20" s="25">
        <v>100</v>
      </c>
      <c r="C20" s="3">
        <v>2016</v>
      </c>
      <c r="D20" s="3" t="s">
        <v>41</v>
      </c>
      <c r="E20" s="26">
        <v>0.9</v>
      </c>
      <c r="F20" s="26">
        <v>0.2</v>
      </c>
      <c r="G20" s="26">
        <v>8.1</v>
      </c>
      <c r="H20" s="27">
        <v>38</v>
      </c>
    </row>
    <row r="21" spans="1:8" ht="24" customHeight="1" x14ac:dyDescent="0.25">
      <c r="A21" s="24" t="s">
        <v>16</v>
      </c>
      <c r="B21" s="25">
        <v>25</v>
      </c>
      <c r="C21" s="3" t="s">
        <v>28</v>
      </c>
      <c r="D21" s="3" t="s">
        <v>29</v>
      </c>
      <c r="E21" s="26">
        <v>1.93</v>
      </c>
      <c r="F21" s="26">
        <v>0.75</v>
      </c>
      <c r="G21" s="26">
        <v>12.53</v>
      </c>
      <c r="H21" s="27">
        <v>65</v>
      </c>
    </row>
    <row r="22" spans="1:8" ht="24" customHeight="1" x14ac:dyDescent="0.25">
      <c r="A22" s="10" t="s">
        <v>3</v>
      </c>
      <c r="B22" s="23">
        <f>SUM(B18:B21)+200</f>
        <v>555</v>
      </c>
      <c r="C22" s="12"/>
      <c r="D22" s="12"/>
      <c r="E22" s="22">
        <f>SUM(E17:E21)</f>
        <v>21.206299999999999</v>
      </c>
      <c r="F22" s="22">
        <f t="shared" ref="F22:H22" si="0">SUM(F17:F21)</f>
        <v>21.258399999999998</v>
      </c>
      <c r="G22" s="22">
        <f t="shared" si="0"/>
        <v>81.935699999999997</v>
      </c>
      <c r="H22" s="23">
        <f t="shared" si="0"/>
        <v>586.75</v>
      </c>
    </row>
    <row r="23" spans="1:8" ht="24" customHeight="1" x14ac:dyDescent="0.25">
      <c r="A23" s="28" t="s">
        <v>6</v>
      </c>
      <c r="B23" s="28"/>
      <c r="C23" s="28"/>
      <c r="D23" s="28"/>
      <c r="E23" s="28"/>
      <c r="F23" s="28"/>
      <c r="G23" s="28"/>
      <c r="H23" s="28"/>
    </row>
    <row r="24" spans="1:8" ht="24" customHeight="1" x14ac:dyDescent="0.25">
      <c r="A24" s="24" t="s">
        <v>10</v>
      </c>
      <c r="B24" s="25">
        <v>100</v>
      </c>
      <c r="C24" s="3">
        <v>2017</v>
      </c>
      <c r="D24" s="3" t="s">
        <v>33</v>
      </c>
      <c r="E24" s="26">
        <v>1.4696</v>
      </c>
      <c r="F24" s="26">
        <v>6.0954999999999995</v>
      </c>
      <c r="G24" s="26">
        <v>8.6338999999999988</v>
      </c>
      <c r="H24" s="27">
        <v>95.19</v>
      </c>
    </row>
    <row r="25" spans="1:8" ht="24" customHeight="1" x14ac:dyDescent="0.25">
      <c r="A25" s="24" t="s">
        <v>42</v>
      </c>
      <c r="B25" s="25">
        <v>250</v>
      </c>
      <c r="C25" s="3">
        <v>2017</v>
      </c>
      <c r="D25" s="3" t="s">
        <v>43</v>
      </c>
      <c r="E25" s="26">
        <v>3.95</v>
      </c>
      <c r="F25" s="26">
        <v>5.6499999999999995</v>
      </c>
      <c r="G25" s="26">
        <v>19.225000000000001</v>
      </c>
      <c r="H25" s="27">
        <v>150</v>
      </c>
    </row>
    <row r="26" spans="1:8" ht="24" customHeight="1" x14ac:dyDescent="0.25">
      <c r="A26" s="24" t="s">
        <v>44</v>
      </c>
      <c r="B26" s="25">
        <v>100</v>
      </c>
      <c r="C26" s="3">
        <v>2017</v>
      </c>
      <c r="D26" s="3">
        <v>262</v>
      </c>
      <c r="E26" s="26">
        <v>13.64</v>
      </c>
      <c r="F26" s="26">
        <v>10.88</v>
      </c>
      <c r="G26" s="26">
        <v>3.06</v>
      </c>
      <c r="H26" s="27">
        <v>177</v>
      </c>
    </row>
    <row r="27" spans="1:8" ht="24" customHeight="1" x14ac:dyDescent="0.25">
      <c r="A27" s="24" t="s">
        <v>8</v>
      </c>
      <c r="B27" s="25">
        <v>180</v>
      </c>
      <c r="C27" s="3">
        <v>2008</v>
      </c>
      <c r="D27" s="3" t="s">
        <v>34</v>
      </c>
      <c r="E27" s="26">
        <v>3.1680000000000001</v>
      </c>
      <c r="F27" s="26">
        <v>5.76</v>
      </c>
      <c r="G27" s="26">
        <v>33.6</v>
      </c>
      <c r="H27" s="27">
        <v>220.79999999999998</v>
      </c>
    </row>
    <row r="28" spans="1:8" ht="24" customHeight="1" x14ac:dyDescent="0.25">
      <c r="A28" s="24" t="s">
        <v>45</v>
      </c>
      <c r="B28" s="25">
        <v>200</v>
      </c>
      <c r="C28" s="3">
        <v>2016</v>
      </c>
      <c r="D28" s="3" t="s">
        <v>32</v>
      </c>
      <c r="E28" s="26">
        <v>0.44</v>
      </c>
      <c r="F28" s="4">
        <v>0</v>
      </c>
      <c r="G28" s="26">
        <v>33.56</v>
      </c>
      <c r="H28" s="27">
        <v>136</v>
      </c>
    </row>
    <row r="29" spans="1:8" ht="24" customHeight="1" x14ac:dyDescent="0.25">
      <c r="A29" s="24" t="s">
        <v>16</v>
      </c>
      <c r="B29" s="25">
        <v>25</v>
      </c>
      <c r="C29" s="3" t="s">
        <v>28</v>
      </c>
      <c r="D29" s="3" t="s">
        <v>29</v>
      </c>
      <c r="E29" s="26">
        <v>1.93</v>
      </c>
      <c r="F29" s="26">
        <v>0.75</v>
      </c>
      <c r="G29" s="26">
        <v>12.53</v>
      </c>
      <c r="H29" s="27">
        <v>65</v>
      </c>
    </row>
    <row r="30" spans="1:8" ht="24" customHeight="1" x14ac:dyDescent="0.25">
      <c r="A30" s="24" t="s">
        <v>7</v>
      </c>
      <c r="B30" s="25">
        <v>40</v>
      </c>
      <c r="C30" s="3" t="s">
        <v>28</v>
      </c>
      <c r="D30" s="3" t="s">
        <v>30</v>
      </c>
      <c r="E30" s="26">
        <v>2.64</v>
      </c>
      <c r="F30" s="26">
        <v>0.48</v>
      </c>
      <c r="G30" s="26">
        <v>15.8</v>
      </c>
      <c r="H30" s="27">
        <v>78</v>
      </c>
    </row>
    <row r="31" spans="1:8" ht="24" customHeight="1" x14ac:dyDescent="0.25">
      <c r="A31" s="10" t="s">
        <v>3</v>
      </c>
      <c r="B31" s="23">
        <f>SUM(B24:B30)</f>
        <v>895</v>
      </c>
      <c r="C31" s="4"/>
      <c r="D31" s="4"/>
      <c r="E31" s="20">
        <f>SUM(E24:E30)</f>
        <v>27.2376</v>
      </c>
      <c r="F31" s="20">
        <f t="shared" ref="F31:H31" si="1">SUM(F24:F30)</f>
        <v>29.615500000000001</v>
      </c>
      <c r="G31" s="20">
        <f t="shared" si="1"/>
        <v>126.4089</v>
      </c>
      <c r="H31" s="21">
        <f t="shared" si="1"/>
        <v>921.99</v>
      </c>
    </row>
    <row r="32" spans="1:8" ht="24" customHeight="1" x14ac:dyDescent="0.25">
      <c r="A32" s="29" t="s">
        <v>1</v>
      </c>
      <c r="B32" s="29"/>
      <c r="C32" s="4"/>
      <c r="D32" s="4"/>
      <c r="E32" s="20">
        <f>E31+E22</f>
        <v>48.443899999999999</v>
      </c>
      <c r="F32" s="20">
        <f t="shared" ref="F32:H32" si="2">F31+F22</f>
        <v>50.873899999999999</v>
      </c>
      <c r="G32" s="20">
        <f t="shared" si="2"/>
        <v>208.34460000000001</v>
      </c>
      <c r="H32" s="21">
        <f t="shared" si="2"/>
        <v>1508.74</v>
      </c>
    </row>
    <row r="33" spans="1:8" ht="24" customHeight="1" x14ac:dyDescent="0.25">
      <c r="A33" s="11"/>
      <c r="B33" s="5"/>
      <c r="C33" s="5" t="s">
        <v>4</v>
      </c>
      <c r="D33" s="5"/>
      <c r="E33" s="5"/>
      <c r="F33" s="5"/>
      <c r="G33" s="5"/>
      <c r="H33" s="7"/>
    </row>
    <row r="34" spans="1:8" ht="24" customHeight="1" x14ac:dyDescent="0.25">
      <c r="A34" s="11" t="s">
        <v>21</v>
      </c>
      <c r="B34" s="5"/>
      <c r="C34" s="5"/>
      <c r="D34" s="5"/>
      <c r="E34" s="5"/>
      <c r="F34" s="5"/>
      <c r="G34" s="5"/>
      <c r="H34" s="7"/>
    </row>
    <row r="35" spans="1:8" ht="24" customHeight="1" x14ac:dyDescent="0.25">
      <c r="A35" s="11" t="s">
        <v>22</v>
      </c>
      <c r="B35" s="5"/>
      <c r="C35" s="5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5"/>
      <c r="D36" s="5"/>
      <c r="E36" s="5"/>
      <c r="F36" s="5"/>
      <c r="G36" s="5"/>
      <c r="H36" s="7"/>
    </row>
    <row r="37" spans="1:8" ht="24" customHeight="1" x14ac:dyDescent="0.25">
      <c r="A37" s="11"/>
      <c r="B37" s="5"/>
      <c r="C37" s="5"/>
      <c r="D37" s="5"/>
      <c r="E37" s="5"/>
      <c r="F37" s="5"/>
      <c r="G37" s="5"/>
      <c r="H37" s="7"/>
    </row>
  </sheetData>
  <mergeCells count="19">
    <mergeCell ref="E1:H1"/>
    <mergeCell ref="E2:H2"/>
    <mergeCell ref="E3:H3"/>
    <mergeCell ref="E4:H4"/>
    <mergeCell ref="A7:H7"/>
    <mergeCell ref="A16:H16"/>
    <mergeCell ref="A23:H23"/>
    <mergeCell ref="A32:B32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