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"/>
    </mc:Choice>
  </mc:AlternateContent>
  <bookViews>
    <workbookView xWindow="-120" yWindow="-120" windowWidth="29040" windowHeight="15840" tabRatio="500"/>
  </bookViews>
  <sheets>
    <sheet name="5" sheetId="1" r:id="rId1"/>
  </sheets>
  <definedNames>
    <definedName name="_xlnm._FilterDatabase" localSheetId="0" hidden="1">'5'!$A$1:$H$32</definedName>
    <definedName name="_xlnm.Print_Area" localSheetId="0">'5'!$A$1:$H$32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6" i="1" l="1"/>
  <c r="B16" i="1" l="1"/>
  <c r="F26" i="1" l="1"/>
  <c r="G26" i="1"/>
  <c r="H26" i="1"/>
  <c r="E26" i="1"/>
  <c r="F16" i="1"/>
  <c r="G16" i="1"/>
  <c r="H16" i="1"/>
  <c r="E16" i="1"/>
  <c r="H27" i="1" l="1"/>
  <c r="G27" i="1"/>
  <c r="F27" i="1"/>
  <c r="E27" i="1"/>
</calcChain>
</file>

<file path=xl/sharedStrings.xml><?xml version="1.0" encoding="utf-8"?>
<sst xmlns="http://schemas.openxmlformats.org/spreadsheetml/2006/main" count="55" uniqueCount="48">
  <si>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</si>
  <si>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</si>
  <si>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5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</si>
  <si>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</si>
  <si>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</si>
  <si>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</si>
  <si>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</si>
  <si>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Картофель отварной</t>
  </si>
  <si>
    <t>Завтрак</t>
  </si>
  <si>
    <t>200/5</t>
  </si>
  <si>
    <t>Компот из изюма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</si>
  <si>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</si>
  <si>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</si>
  <si>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</si>
  <si>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</si>
  <si>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</si>
  <si>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</si>
  <si>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</si>
  <si>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</si>
  <si>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</si>
  <si>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</si>
  <si>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</si>
  <si>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</si>
  <si>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</si>
  <si>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</si>
  <si>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АКП</t>
  </si>
  <si>
    <t>1</t>
  </si>
  <si>
    <t>2</t>
  </si>
  <si>
    <t>399</t>
  </si>
  <si>
    <t>Йогурт в индивидуальной упаковке, м.д.ж. 2,5%</t>
  </si>
  <si>
    <t>3</t>
  </si>
  <si>
    <t>Яйцо вареное</t>
  </si>
  <si>
    <t>213</t>
  </si>
  <si>
    <t>Каша из пшена и риса молочная жидкая "Дружба"</t>
  </si>
  <si>
    <t>190</t>
  </si>
  <si>
    <t>Чай с лимоном и сахаром (1 вариант)</t>
  </si>
  <si>
    <t>423</t>
  </si>
  <si>
    <t>Салат витаминный (1-й вариант) / Помидоры натуральные свежие с 01.03</t>
  </si>
  <si>
    <t>2008/2017</t>
  </si>
  <si>
    <t>41/71</t>
  </si>
  <si>
    <t>Рассольник ленинградский со свининой</t>
  </si>
  <si>
    <t>96</t>
  </si>
  <si>
    <t>Суфле из рыбы</t>
  </si>
  <si>
    <t>45</t>
  </si>
  <si>
    <t>333</t>
  </si>
  <si>
    <t>401</t>
  </si>
  <si>
    <t>"20"</t>
  </si>
  <si>
    <t>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</si>
</sst>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view="pageBreakPreview" zoomScaleNormal="85" zoomScaleSheetLayoutView="100" workbookViewId="0">
      <selection activeCell="M11" sqref="M11"/>
    </sheetView>
  </sheetViews>
  <sheetFormatPr defaultColWidth="9.109375" defaultRowHeight="27.75" customHeight="1" x14ac:dyDescent="0.25"/>
  <cols>
    <col min="1" max="1" width="53.88671875" style="9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3" customWidth="1"/>
    <col min="932" max="16384" width="9.109375" style="13"/>
  </cols>
  <sheetData>
    <row r="1" spans="1:8" ht="27.75" customHeight="1" x14ac:dyDescent="0.25">
      <c r="A1" s="31" t="s">
        <v>18</v>
      </c>
      <c r="B1" s="31"/>
      <c r="C1" s="31"/>
      <c r="D1" s="31"/>
      <c r="E1" s="31"/>
      <c r="F1" s="31"/>
      <c r="G1" s="31"/>
      <c r="H1" s="31"/>
    </row>
    <row r="2" spans="1:8" ht="27.75" customHeight="1" x14ac:dyDescent="0.25">
      <c r="A2" s="31" t="s">
        <v>19</v>
      </c>
      <c r="B2" s="31"/>
      <c r="C2" s="31"/>
      <c r="D2" s="31"/>
      <c r="E2" s="31"/>
      <c r="F2" s="31"/>
      <c r="G2" s="31"/>
      <c r="H2" s="31"/>
    </row>
    <row r="3" spans="1:8" ht="27.75" customHeight="1" x14ac:dyDescent="0.25">
      <c r="A3" s="31" t="s">
        <v>0</v>
      </c>
      <c r="B3" s="31"/>
      <c r="C3" s="31"/>
      <c r="D3" s="31"/>
      <c r="E3" s="31"/>
      <c r="F3" s="31"/>
      <c r="G3" s="31"/>
      <c r="H3" s="31"/>
    </row>
    <row r="4" spans="1:8" ht="27.75" customHeight="1" x14ac:dyDescent="0.25">
      <c r="A4" s="25"/>
      <c r="B4" s="16"/>
      <c r="C4" s="16"/>
      <c r="D4" s="16"/>
      <c r="E4" s="16"/>
      <c r="F4" s="16"/>
      <c r="G4" s="16"/>
      <c r="H4" s="16"/>
    </row>
    <row r="5" spans="1:8" ht="27.75" customHeight="1" x14ac:dyDescent="0.25">
      <c r="A5" s="25"/>
      <c r="B5" s="14" t="s">
        <v>46</v>
      </c>
      <c r="C5" s="15" t="s">
        <v>47</v>
      </c>
      <c r="D5" s="15"/>
      <c r="E5" s="15" t="s">
        <v>24</v>
      </c>
      <c r="F5" s="16"/>
      <c r="G5" s="16"/>
      <c r="H5" s="16"/>
    </row>
    <row r="6" spans="1:8" ht="27.75" customHeight="1" x14ac:dyDescent="0.25">
      <c r="A6" s="25"/>
      <c r="B6" s="14"/>
      <c r="C6" s="15"/>
      <c r="D6" s="15"/>
      <c r="E6" s="15"/>
      <c r="F6" s="16"/>
      <c r="G6" s="16"/>
      <c r="H6" s="16"/>
    </row>
    <row r="7" spans="1:8" ht="27.75" customHeight="1" x14ac:dyDescent="0.25">
      <c r="A7" s="25"/>
      <c r="B7" s="32" t="s">
        <v>2</v>
      </c>
      <c r="C7" s="32"/>
      <c r="D7" s="32"/>
      <c r="E7" s="16"/>
      <c r="F7" s="16"/>
      <c r="G7" s="16"/>
      <c r="H7" s="16"/>
    </row>
    <row r="8" spans="1:8" ht="27.75" customHeight="1" x14ac:dyDescent="0.25">
      <c r="A8" s="27" t="s">
        <v>4</v>
      </c>
      <c r="B8" s="27" t="s">
        <v>11</v>
      </c>
      <c r="C8" s="28" t="s">
        <v>20</v>
      </c>
      <c r="D8" s="27" t="s">
        <v>23</v>
      </c>
      <c r="E8" s="27" t="s">
        <v>13</v>
      </c>
      <c r="F8" s="27" t="s">
        <v>14</v>
      </c>
      <c r="G8" s="27" t="s">
        <v>15</v>
      </c>
      <c r="H8" s="29" t="s">
        <v>12</v>
      </c>
    </row>
    <row r="9" spans="1:8" ht="27.75" customHeight="1" x14ac:dyDescent="0.25">
      <c r="A9" s="27"/>
      <c r="B9" s="27"/>
      <c r="C9" s="28"/>
      <c r="D9" s="27"/>
      <c r="E9" s="27"/>
      <c r="F9" s="27"/>
      <c r="G9" s="27"/>
      <c r="H9" s="29"/>
    </row>
    <row r="10" spans="1:8" ht="27.75" customHeight="1" x14ac:dyDescent="0.25">
      <c r="A10" s="26" t="s">
        <v>8</v>
      </c>
      <c r="B10" s="26"/>
      <c r="C10" s="26"/>
      <c r="D10" s="26"/>
      <c r="E10" s="26"/>
      <c r="F10" s="26"/>
      <c r="G10" s="26"/>
      <c r="H10" s="26"/>
    </row>
    <row r="11" spans="1:8" ht="27.75" customHeight="1" x14ac:dyDescent="0.25">
      <c r="A11" s="3" t="s">
        <v>31</v>
      </c>
      <c r="B11" s="22">
        <v>50</v>
      </c>
      <c r="C11" s="4">
        <v>2008</v>
      </c>
      <c r="D11" s="4" t="s">
        <v>32</v>
      </c>
      <c r="E11" s="23">
        <v>6.35</v>
      </c>
      <c r="F11" s="23">
        <v>5.75</v>
      </c>
      <c r="G11" s="23">
        <v>5.35</v>
      </c>
      <c r="H11" s="24">
        <v>79</v>
      </c>
    </row>
    <row r="12" spans="1:8" ht="27.75" customHeight="1" x14ac:dyDescent="0.25">
      <c r="A12" s="3" t="s">
        <v>33</v>
      </c>
      <c r="B12" s="22">
        <v>180</v>
      </c>
      <c r="C12" s="4">
        <v>2008</v>
      </c>
      <c r="D12" s="4" t="s">
        <v>34</v>
      </c>
      <c r="E12" s="23">
        <v>7.01</v>
      </c>
      <c r="F12" s="23">
        <v>9.6999999999999993</v>
      </c>
      <c r="G12" s="23">
        <v>31.55</v>
      </c>
      <c r="H12" s="24">
        <v>255</v>
      </c>
    </row>
    <row r="13" spans="1:8" ht="27.75" customHeight="1" x14ac:dyDescent="0.25">
      <c r="A13" s="3" t="s">
        <v>35</v>
      </c>
      <c r="B13" s="22">
        <v>200</v>
      </c>
      <c r="C13" s="4">
        <v>2016</v>
      </c>
      <c r="D13" s="4" t="s">
        <v>36</v>
      </c>
      <c r="E13" s="23">
        <v>0.18</v>
      </c>
      <c r="F13" s="23">
        <v>0.04</v>
      </c>
      <c r="G13" s="23">
        <v>10.14</v>
      </c>
      <c r="H13" s="24">
        <v>42</v>
      </c>
    </row>
    <row r="14" spans="1:8" ht="27.75" customHeight="1" x14ac:dyDescent="0.25">
      <c r="A14" s="3" t="s">
        <v>17</v>
      </c>
      <c r="B14" s="22">
        <v>100</v>
      </c>
      <c r="C14" s="4">
        <v>2016</v>
      </c>
      <c r="D14" s="4" t="s">
        <v>28</v>
      </c>
      <c r="E14" s="23">
        <v>0.8</v>
      </c>
      <c r="F14" s="23">
        <v>0.2</v>
      </c>
      <c r="G14" s="23">
        <v>7.5</v>
      </c>
      <c r="H14" s="24">
        <v>35</v>
      </c>
    </row>
    <row r="15" spans="1:8" ht="27.75" customHeight="1" x14ac:dyDescent="0.25">
      <c r="A15" s="3" t="s">
        <v>16</v>
      </c>
      <c r="B15" s="22">
        <v>25</v>
      </c>
      <c r="C15" s="4" t="s">
        <v>25</v>
      </c>
      <c r="D15" s="4" t="s">
        <v>26</v>
      </c>
      <c r="E15" s="23">
        <v>1.93</v>
      </c>
      <c r="F15" s="23">
        <v>0.75</v>
      </c>
      <c r="G15" s="23">
        <v>12.53</v>
      </c>
      <c r="H15" s="24">
        <v>65</v>
      </c>
    </row>
    <row r="16" spans="1:8" ht="27.75" customHeight="1" x14ac:dyDescent="0.25">
      <c r="A16" s="10" t="s">
        <v>3</v>
      </c>
      <c r="B16" s="6">
        <f>SUM(B11:B15)</f>
        <v>555</v>
      </c>
      <c r="C16" s="12"/>
      <c r="D16" s="12"/>
      <c r="E16" s="19">
        <f>SUM(E11:E15)</f>
        <v>16.27</v>
      </c>
      <c r="F16" s="19">
        <f t="shared" ref="F16:H16" si="0">SUM(F11:F15)</f>
        <v>16.439999999999998</v>
      </c>
      <c r="G16" s="19">
        <f t="shared" si="0"/>
        <v>67.069999999999993</v>
      </c>
      <c r="H16" s="20">
        <f t="shared" si="0"/>
        <v>476</v>
      </c>
    </row>
    <row r="17" spans="1:8" ht="27.75" customHeight="1" x14ac:dyDescent="0.25">
      <c r="A17" s="26" t="s">
        <v>5</v>
      </c>
      <c r="B17" s="26"/>
      <c r="C17" s="26"/>
      <c r="D17" s="26"/>
      <c r="E17" s="26"/>
      <c r="F17" s="26"/>
      <c r="G17" s="26"/>
      <c r="H17" s="26"/>
    </row>
    <row r="18" spans="1:8" ht="27.75" customHeight="1" x14ac:dyDescent="0.25">
      <c r="A18" s="3" t="s">
        <v>37</v>
      </c>
      <c r="B18" s="22">
        <v>60</v>
      </c>
      <c r="C18" s="4" t="s">
        <v>38</v>
      </c>
      <c r="D18" s="4" t="s">
        <v>39</v>
      </c>
      <c r="E18" s="23">
        <v>0.68</v>
      </c>
      <c r="F18" s="23">
        <v>3.11</v>
      </c>
      <c r="G18" s="23">
        <v>6.53</v>
      </c>
      <c r="H18" s="24">
        <v>57</v>
      </c>
    </row>
    <row r="19" spans="1:8" ht="27.75" customHeight="1" x14ac:dyDescent="0.25">
      <c r="A19" s="3" t="s">
        <v>40</v>
      </c>
      <c r="B19" s="22" t="s">
        <v>9</v>
      </c>
      <c r="C19" s="4">
        <v>2017</v>
      </c>
      <c r="D19" s="4" t="s">
        <v>41</v>
      </c>
      <c r="E19" s="23">
        <v>1.93</v>
      </c>
      <c r="F19" s="23">
        <v>5.0599999999999996</v>
      </c>
      <c r="G19" s="23">
        <v>13.71</v>
      </c>
      <c r="H19" s="24">
        <v>109</v>
      </c>
    </row>
    <row r="20" spans="1:8" ht="27.75" customHeight="1" x14ac:dyDescent="0.25">
      <c r="A20" s="3" t="s">
        <v>42</v>
      </c>
      <c r="B20" s="22">
        <v>90</v>
      </c>
      <c r="C20" s="4" t="s">
        <v>25</v>
      </c>
      <c r="D20" s="4" t="s">
        <v>43</v>
      </c>
      <c r="E20" s="23">
        <v>12.46</v>
      </c>
      <c r="F20" s="23">
        <v>9.16</v>
      </c>
      <c r="G20" s="23">
        <v>2.37</v>
      </c>
      <c r="H20" s="24">
        <v>168</v>
      </c>
    </row>
    <row r="21" spans="1:8" ht="27.75" customHeight="1" x14ac:dyDescent="0.25">
      <c r="A21" s="3" t="s">
        <v>7</v>
      </c>
      <c r="B21" s="22">
        <v>150</v>
      </c>
      <c r="C21" s="4">
        <v>2008</v>
      </c>
      <c r="D21" s="4" t="s">
        <v>44</v>
      </c>
      <c r="E21" s="23">
        <v>3.03</v>
      </c>
      <c r="F21" s="23">
        <v>4.74</v>
      </c>
      <c r="G21" s="23">
        <v>24.5</v>
      </c>
      <c r="H21" s="24">
        <v>153</v>
      </c>
    </row>
    <row r="22" spans="1:8" ht="27.75" customHeight="1" x14ac:dyDescent="0.25">
      <c r="A22" s="3" t="s">
        <v>10</v>
      </c>
      <c r="B22" s="22">
        <v>200</v>
      </c>
      <c r="C22" s="4">
        <v>2008</v>
      </c>
      <c r="D22" s="4" t="s">
        <v>45</v>
      </c>
      <c r="E22" s="23">
        <v>0.46</v>
      </c>
      <c r="F22" s="23">
        <v>0.1</v>
      </c>
      <c r="G22" s="23">
        <v>28.14</v>
      </c>
      <c r="H22" s="24">
        <v>101</v>
      </c>
    </row>
    <row r="23" spans="1:8" ht="27.75" customHeight="1" x14ac:dyDescent="0.25">
      <c r="A23" s="3" t="s">
        <v>29</v>
      </c>
      <c r="B23" s="22">
        <v>100</v>
      </c>
      <c r="C23" s="4" t="s">
        <v>25</v>
      </c>
      <c r="D23" s="4" t="s">
        <v>30</v>
      </c>
      <c r="E23" s="23">
        <v>3.1</v>
      </c>
      <c r="F23" s="23">
        <v>2.5</v>
      </c>
      <c r="G23" s="23">
        <v>18</v>
      </c>
      <c r="H23" s="24">
        <v>107</v>
      </c>
    </row>
    <row r="24" spans="1:8" ht="27.75" customHeight="1" x14ac:dyDescent="0.25">
      <c r="A24" s="3" t="s">
        <v>16</v>
      </c>
      <c r="B24" s="22">
        <v>15</v>
      </c>
      <c r="C24" s="4" t="s">
        <v>25</v>
      </c>
      <c r="D24" s="4" t="s">
        <v>26</v>
      </c>
      <c r="E24" s="23">
        <v>1.1599999999999999</v>
      </c>
      <c r="F24" s="23">
        <v>0.45</v>
      </c>
      <c r="G24" s="23">
        <v>7.52</v>
      </c>
      <c r="H24" s="24">
        <v>39</v>
      </c>
    </row>
    <row r="25" spans="1:8" ht="27.75" customHeight="1" x14ac:dyDescent="0.25">
      <c r="A25" s="3" t="s">
        <v>6</v>
      </c>
      <c r="B25" s="22">
        <v>40</v>
      </c>
      <c r="C25" s="4" t="s">
        <v>25</v>
      </c>
      <c r="D25" s="4" t="s">
        <v>27</v>
      </c>
      <c r="E25" s="23">
        <v>2.64</v>
      </c>
      <c r="F25" s="23">
        <v>0.48</v>
      </c>
      <c r="G25" s="23">
        <v>15.8</v>
      </c>
      <c r="H25" s="24">
        <v>78</v>
      </c>
    </row>
    <row r="26" spans="1:8" ht="27.75" customHeight="1" x14ac:dyDescent="0.25">
      <c r="A26" s="10" t="s">
        <v>3</v>
      </c>
      <c r="B26" s="21">
        <f>SUM(B20:B25)+B18+205</f>
        <v>860</v>
      </c>
      <c r="C26" s="5"/>
      <c r="D26" s="5"/>
      <c r="E26" s="17">
        <f>SUM(E18:E25)</f>
        <v>25.460000000000004</v>
      </c>
      <c r="F26" s="17">
        <f t="shared" ref="F26:H26" si="1">SUM(F18:F25)</f>
        <v>25.6</v>
      </c>
      <c r="G26" s="17">
        <f t="shared" si="1"/>
        <v>116.57</v>
      </c>
      <c r="H26" s="18">
        <f t="shared" si="1"/>
        <v>812</v>
      </c>
    </row>
    <row r="27" spans="1:8" ht="27.75" customHeight="1" x14ac:dyDescent="0.25">
      <c r="A27" s="30" t="s">
        <v>1</v>
      </c>
      <c r="B27" s="30"/>
      <c r="C27" s="5"/>
      <c r="D27" s="5"/>
      <c r="E27" s="17">
        <f>E16+E26</f>
        <v>41.730000000000004</v>
      </c>
      <c r="F27" s="17">
        <f t="shared" ref="F27:H27" si="2">F16+F26</f>
        <v>42.04</v>
      </c>
      <c r="G27" s="17">
        <f t="shared" si="2"/>
        <v>183.64</v>
      </c>
      <c r="H27" s="18">
        <f t="shared" si="2"/>
        <v>1288</v>
      </c>
    </row>
    <row r="28" spans="1:8" ht="27.75" customHeight="1" x14ac:dyDescent="0.25">
      <c r="A28" s="11"/>
      <c r="B28" s="7"/>
      <c r="C28" s="7"/>
      <c r="D28" s="7"/>
      <c r="E28" s="7"/>
      <c r="F28" s="7"/>
      <c r="G28" s="7"/>
      <c r="H28" s="8"/>
    </row>
    <row r="29" spans="1:8" ht="27.75" customHeight="1" x14ac:dyDescent="0.25">
      <c r="A29" s="11" t="s">
        <v>21</v>
      </c>
      <c r="B29" s="7"/>
      <c r="C29" s="7"/>
      <c r="D29" s="7"/>
      <c r="E29" s="7"/>
      <c r="F29" s="7"/>
      <c r="G29" s="7"/>
      <c r="H29" s="8"/>
    </row>
    <row r="30" spans="1:8" ht="27.75" customHeight="1" x14ac:dyDescent="0.25">
      <c r="A30" s="11" t="s">
        <v>22</v>
      </c>
      <c r="B30" s="7"/>
      <c r="C30" s="7"/>
      <c r="D30" s="7"/>
      <c r="E30" s="7"/>
      <c r="F30" s="7"/>
      <c r="G30" s="7"/>
      <c r="H30" s="8"/>
    </row>
    <row r="31" spans="1:8" ht="27.75" customHeight="1" x14ac:dyDescent="0.25">
      <c r="A31" s="11"/>
      <c r="B31" s="7"/>
      <c r="C31" s="7"/>
      <c r="D31" s="7"/>
      <c r="E31" s="7"/>
      <c r="F31" s="7"/>
      <c r="G31" s="7"/>
      <c r="H31" s="8"/>
    </row>
    <row r="32" spans="1:8" ht="27.75" customHeight="1" x14ac:dyDescent="0.25">
      <c r="A32" s="11"/>
      <c r="B32" s="7"/>
      <c r="C32" s="7"/>
      <c r="D32" s="7"/>
      <c r="E32" s="7"/>
      <c r="F32" s="7"/>
      <c r="G32" s="7"/>
      <c r="H32" s="8"/>
    </row>
  </sheetData>
  <mergeCells count="15">
    <mergeCell ref="A27:B27"/>
    <mergeCell ref="C8:C9"/>
    <mergeCell ref="B7:D7"/>
    <mergeCell ref="A1:H1"/>
    <mergeCell ref="A2:H2"/>
    <mergeCell ref="A3:H3"/>
    <mergeCell ref="G8:G9"/>
    <mergeCell ref="B8:B9"/>
    <mergeCell ref="D8:D9"/>
    <mergeCell ref="A10:H10"/>
    <mergeCell ref="H8:H9"/>
    <mergeCell ref="E8:E9"/>
    <mergeCell ref="F8:F9"/>
    <mergeCell ref="A8:A9"/>
    <mergeCell ref="A17:H17"/>
  </mergeCells>
  <pageMargins left="0" right="0" top="0.39370078740157483" bottom="0" header="0" footer="0"/>
  <pageSetup paperSize="9" scale="73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2024-09-13T15:24:42Z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