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11" sheetId="13" r:id="rId1"/>
  </sheets>
  <definedNames>
    <definedName name="_xlnm._FilterDatabase" localSheetId="0" hidden="1">'11'!#REF!</definedName>
    <definedName name="_xlnm.Print_Area" localSheetId="0">'11'!$A$1:$H$37</definedName>
  </definedNames>
  <calcPr calcId="162913" refMode="R1C1"/>
</workbook>
</file>

<file path=xl/calcChain.xml><?xml version="1.0" encoding="utf-8"?>
<calcChain xmlns="http://schemas.openxmlformats.org/spreadsheetml/2006/main">
  <c r="H32" i="13" l="1"/>
  <c r="G32" i="13"/>
  <c r="F32" i="13"/>
  <c r="E32" i="13"/>
  <c r="E33" i="13" s="1"/>
  <c r="B32" i="13"/>
  <c r="H23" i="13"/>
  <c r="G23" i="13"/>
  <c r="F23" i="13"/>
  <c r="E23" i="13"/>
  <c r="B23" i="13"/>
  <c r="F33" i="13" l="1"/>
  <c r="G33" i="13"/>
  <c r="H33" i="13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<sst xmlns="http://schemas.openxmlformats.org/spreadsheetml/2006/main" count="58" uniqueCount="52">
  <si>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</si>
  <si>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</si>
  <si>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</si>
  <si>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</si>
  <si>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</si>
  <si>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</si>
  <si>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</si>
  <si>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</si>
  <si>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Каша геркулесовая молочная с маслом сливочным</t>
  </si>
  <si>
    <t>Компот из кураги</t>
  </si>
  <si>
    <t>200/5/5</t>
  </si>
  <si>
    <t>Суп из овощей с птицей и сметаной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</si>
  <si>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</si>
  <si>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</si>
  <si>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</si>
  <si>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</si>
  <si>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</si>
  <si>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</si>
  <si>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</si>
  <si>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</si>
  <si>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</si>
  <si>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</si>
  <si>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</si>
  <si>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</si>
  <si>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</si>
  <si>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</si>
  <si>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</si>
  <si>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</si>
  <si>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</si>
  <si>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</si>
  <si>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</si>
  <si>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</si>
  <si>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</si>
  <si>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</si>
  <si>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399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</si>
  <si>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</si>
  <si>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</si>
  <si>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</si>
  <si>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</si>
  <si>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</si>
  <si>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</si>
  <si>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</si>
  <si>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333</t>
  </si>
  <si>
    <t>401</t>
  </si>
  <si>
    <t>99</t>
  </si>
  <si>
    <t>Пудинг из печени с морковью</t>
  </si>
  <si>
    <t>46</t>
  </si>
  <si>
    <t>11 день</t>
  </si>
  <si>
    <t>И.о. директора Т.Н. Судакова-Голлербах _________</t>
  </si>
  <si>
    <t>ГБОУ гимназия № 168</t>
  </si>
  <si>
    <t>сентября</t>
  </si>
  <si>
    <t>"13"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</si>
</sst>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10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s="18" customFormat="1" ht="27.75" customHeight="1" x14ac:dyDescent="0.25">
      <c r="A1" s="11"/>
      <c r="B1" s="6"/>
      <c r="C1" s="8"/>
      <c r="D1" s="8"/>
      <c r="E1" s="7"/>
      <c r="F1" s="7"/>
      <c r="G1" s="7"/>
      <c r="H1" s="7"/>
    </row>
    <row r="2" spans="1:8" s="18" customFormat="1" ht="27.75" customHeight="1" x14ac:dyDescent="0.3">
      <c r="A2" s="21" t="s">
        <v>28</v>
      </c>
      <c r="B2" s="13"/>
      <c r="C2" s="13"/>
      <c r="D2" s="13"/>
      <c r="E2" s="38" t="s">
        <v>19</v>
      </c>
      <c r="F2" s="38"/>
      <c r="G2" s="38"/>
      <c r="H2" s="38"/>
    </row>
    <row r="3" spans="1:8" s="18" customFormat="1" ht="27.75" customHeight="1" x14ac:dyDescent="0.3">
      <c r="A3" s="20" t="s">
        <v>27</v>
      </c>
      <c r="B3" s="13"/>
      <c r="C3" s="13"/>
      <c r="D3" s="13"/>
      <c r="E3" s="36" t="s">
        <v>49</v>
      </c>
      <c r="F3" s="36"/>
      <c r="G3" s="36"/>
      <c r="H3" s="36"/>
    </row>
    <row r="4" spans="1:8" s="18" customFormat="1" ht="27.75" customHeight="1" x14ac:dyDescent="0.3">
      <c r="A4" s="19" t="s">
        <v>29</v>
      </c>
      <c r="B4" s="13"/>
      <c r="C4" s="13"/>
      <c r="D4" s="13"/>
      <c r="E4" s="40" t="s">
        <v>48</v>
      </c>
      <c r="F4" s="40"/>
      <c r="G4" s="40"/>
      <c r="H4" s="40"/>
    </row>
    <row r="5" spans="1:8" s="18" customFormat="1" ht="27.75" customHeight="1" x14ac:dyDescent="0.25">
      <c r="A5" s="14"/>
      <c r="B5" s="13"/>
      <c r="C5" s="13"/>
      <c r="D5" s="13"/>
      <c r="E5" s="39"/>
      <c r="F5" s="39"/>
      <c r="G5" s="39"/>
      <c r="H5" s="39"/>
    </row>
    <row r="6" spans="1:8" s="18" customFormat="1" ht="27.75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s="18" customFormat="1" ht="27.75" customHeight="1" x14ac:dyDescent="0.25">
      <c r="A7" s="14"/>
      <c r="B7" s="13"/>
      <c r="C7" s="13"/>
      <c r="D7" s="13"/>
      <c r="E7" s="13"/>
      <c r="F7" s="13"/>
      <c r="G7" s="13"/>
      <c r="H7" s="13"/>
    </row>
    <row r="8" spans="1:8" s="18" customFormat="1" ht="27.75" customHeight="1" x14ac:dyDescent="0.25">
      <c r="A8" s="32" t="s">
        <v>20</v>
      </c>
      <c r="B8" s="32"/>
      <c r="C8" s="32"/>
      <c r="D8" s="32"/>
      <c r="E8" s="32"/>
      <c r="F8" s="32"/>
      <c r="G8" s="32"/>
      <c r="H8" s="32"/>
    </row>
    <row r="9" spans="1:8" s="18" customFormat="1" ht="27.75" customHeight="1" x14ac:dyDescent="0.25">
      <c r="A9" s="32" t="s">
        <v>21</v>
      </c>
      <c r="B9" s="32"/>
      <c r="C9" s="32"/>
      <c r="D9" s="32"/>
      <c r="E9" s="32"/>
      <c r="F9" s="32"/>
      <c r="G9" s="32"/>
      <c r="H9" s="32"/>
    </row>
    <row r="10" spans="1:8" s="18" customFormat="1" ht="27.75" customHeight="1" x14ac:dyDescent="0.25">
      <c r="A10" s="32" t="s">
        <v>0</v>
      </c>
      <c r="B10" s="32"/>
      <c r="C10" s="32"/>
      <c r="D10" s="32"/>
      <c r="E10" s="32"/>
      <c r="F10" s="32"/>
      <c r="G10" s="32"/>
      <c r="H10" s="32"/>
    </row>
    <row r="11" spans="1:8" s="18" customFormat="1" ht="27.75" customHeight="1" x14ac:dyDescent="0.25">
      <c r="A11" s="29"/>
      <c r="B11" s="17"/>
      <c r="C11" s="17"/>
      <c r="D11" s="17"/>
      <c r="E11" s="17"/>
      <c r="F11" s="17"/>
      <c r="G11" s="17"/>
      <c r="H11" s="17"/>
    </row>
    <row r="12" spans="1:8" s="18" customFormat="1" ht="27.75" customHeight="1" x14ac:dyDescent="0.25">
      <c r="A12" s="29"/>
      <c r="B12" s="15" t="s">
        <v>51</v>
      </c>
      <c r="C12" s="16" t="s">
        <v>50</v>
      </c>
      <c r="D12" s="16"/>
      <c r="E12" s="16" t="s">
        <v>26</v>
      </c>
      <c r="F12" s="17"/>
      <c r="G12" s="17"/>
      <c r="H12" s="17"/>
    </row>
    <row r="13" spans="1:8" s="18" customFormat="1" ht="27.75" customHeight="1" x14ac:dyDescent="0.25">
      <c r="A13" s="29"/>
      <c r="B13" s="15"/>
      <c r="C13" s="16"/>
      <c r="D13" s="16"/>
      <c r="E13" s="16"/>
      <c r="F13" s="17"/>
      <c r="G13" s="17"/>
      <c r="H13" s="17"/>
    </row>
    <row r="14" spans="1:8" s="18" customFormat="1" ht="27.75" customHeight="1" x14ac:dyDescent="0.25">
      <c r="A14" s="29"/>
      <c r="B14" s="33" t="s">
        <v>47</v>
      </c>
      <c r="C14" s="33"/>
      <c r="D14" s="33"/>
      <c r="E14" s="17"/>
      <c r="F14" s="17"/>
      <c r="G14" s="17"/>
      <c r="H14" s="17"/>
    </row>
    <row r="15" spans="1:8" s="18" customFormat="1" ht="27.75" customHeight="1" x14ac:dyDescent="0.25">
      <c r="A15" s="30" t="s">
        <v>3</v>
      </c>
      <c r="B15" s="30" t="s">
        <v>12</v>
      </c>
      <c r="C15" s="31" t="s">
        <v>22</v>
      </c>
      <c r="D15" s="30" t="s">
        <v>25</v>
      </c>
      <c r="E15" s="30" t="s">
        <v>14</v>
      </c>
      <c r="F15" s="30" t="s">
        <v>15</v>
      </c>
      <c r="G15" s="30" t="s">
        <v>16</v>
      </c>
      <c r="H15" s="35" t="s">
        <v>13</v>
      </c>
    </row>
    <row r="16" spans="1:8" s="18" customFormat="1" ht="27.75" customHeight="1" x14ac:dyDescent="0.25">
      <c r="A16" s="30"/>
      <c r="B16" s="30"/>
      <c r="C16" s="31"/>
      <c r="D16" s="30"/>
      <c r="E16" s="30"/>
      <c r="F16" s="30"/>
      <c r="G16" s="30"/>
      <c r="H16" s="35"/>
    </row>
    <row r="17" spans="1:8" s="18" customFormat="1" ht="27.75" customHeight="1" x14ac:dyDescent="0.25">
      <c r="A17" s="37" t="s">
        <v>7</v>
      </c>
      <c r="B17" s="37"/>
      <c r="C17" s="37"/>
      <c r="D17" s="37"/>
      <c r="E17" s="37"/>
      <c r="F17" s="37"/>
      <c r="G17" s="37"/>
      <c r="H17" s="37"/>
    </row>
    <row r="18" spans="1:8" s="18" customFormat="1" ht="27.75" customHeight="1" x14ac:dyDescent="0.25">
      <c r="A18" s="3" t="s">
        <v>37</v>
      </c>
      <c r="B18" s="26">
        <v>50</v>
      </c>
      <c r="C18" s="4">
        <v>2008</v>
      </c>
      <c r="D18" s="4" t="s">
        <v>38</v>
      </c>
      <c r="E18" s="27">
        <v>6.35</v>
      </c>
      <c r="F18" s="27">
        <v>5.75</v>
      </c>
      <c r="G18" s="27">
        <v>5.35</v>
      </c>
      <c r="H18" s="28">
        <v>79</v>
      </c>
    </row>
    <row r="19" spans="1:8" s="18" customFormat="1" ht="27.75" customHeight="1" x14ac:dyDescent="0.25">
      <c r="A19" s="3" t="s">
        <v>8</v>
      </c>
      <c r="B19" s="26">
        <v>180</v>
      </c>
      <c r="C19" s="4">
        <v>2008</v>
      </c>
      <c r="D19" s="4" t="s">
        <v>30</v>
      </c>
      <c r="E19" s="27">
        <v>6.28</v>
      </c>
      <c r="F19" s="27">
        <v>9.07</v>
      </c>
      <c r="G19" s="27">
        <v>28.92</v>
      </c>
      <c r="H19" s="28">
        <v>234</v>
      </c>
    </row>
    <row r="20" spans="1:8" s="18" customFormat="1" ht="27.75" customHeight="1" x14ac:dyDescent="0.25">
      <c r="A20" s="3" t="s">
        <v>35</v>
      </c>
      <c r="B20" s="26">
        <v>200</v>
      </c>
      <c r="C20" s="4">
        <v>2016</v>
      </c>
      <c r="D20" s="4" t="s">
        <v>36</v>
      </c>
      <c r="E20" s="27">
        <v>0.22</v>
      </c>
      <c r="F20" s="27">
        <v>0.08</v>
      </c>
      <c r="G20" s="27">
        <v>14.16</v>
      </c>
      <c r="H20" s="28">
        <v>58</v>
      </c>
    </row>
    <row r="21" spans="1:8" s="18" customFormat="1" ht="27.75" customHeight="1" x14ac:dyDescent="0.25">
      <c r="A21" s="3" t="s">
        <v>18</v>
      </c>
      <c r="B21" s="26">
        <v>100</v>
      </c>
      <c r="C21" s="4">
        <v>2016</v>
      </c>
      <c r="D21" s="4" t="s">
        <v>34</v>
      </c>
      <c r="E21" s="27">
        <v>0.8</v>
      </c>
      <c r="F21" s="27">
        <v>0.2</v>
      </c>
      <c r="G21" s="27">
        <v>7.5</v>
      </c>
      <c r="H21" s="28">
        <v>35</v>
      </c>
    </row>
    <row r="22" spans="1:8" s="18" customFormat="1" ht="27.75" customHeight="1" x14ac:dyDescent="0.25">
      <c r="A22" s="3" t="s">
        <v>17</v>
      </c>
      <c r="B22" s="26">
        <v>25</v>
      </c>
      <c r="C22" s="4" t="s">
        <v>31</v>
      </c>
      <c r="D22" s="4" t="s">
        <v>32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8" customFormat="1" ht="27.75" customHeight="1" x14ac:dyDescent="0.25">
      <c r="A23" s="10" t="s">
        <v>2</v>
      </c>
      <c r="B23" s="12">
        <f>SUM(B18:B22)</f>
        <v>555</v>
      </c>
      <c r="C23" s="12"/>
      <c r="D23" s="12"/>
      <c r="E23" s="24">
        <f>SUM(E18:E22)</f>
        <v>15.58</v>
      </c>
      <c r="F23" s="24">
        <f t="shared" ref="F23:H23" si="0">SUM(F18:F22)</f>
        <v>15.85</v>
      </c>
      <c r="G23" s="24">
        <f t="shared" si="0"/>
        <v>68.460000000000008</v>
      </c>
      <c r="H23" s="25">
        <f t="shared" si="0"/>
        <v>471</v>
      </c>
    </row>
    <row r="24" spans="1:8" ht="27.75" customHeight="1" x14ac:dyDescent="0.25">
      <c r="A24" s="37" t="s">
        <v>4</v>
      </c>
      <c r="B24" s="37"/>
      <c r="C24" s="37"/>
      <c r="D24" s="37"/>
      <c r="E24" s="37"/>
      <c r="F24" s="37"/>
      <c r="G24" s="37"/>
      <c r="H24" s="37"/>
    </row>
    <row r="25" spans="1:8" ht="27.75" customHeight="1" x14ac:dyDescent="0.25">
      <c r="A25" s="3" t="s">
        <v>39</v>
      </c>
      <c r="B25" s="26">
        <v>60</v>
      </c>
      <c r="C25" s="4" t="s">
        <v>40</v>
      </c>
      <c r="D25" s="4" t="s">
        <v>41</v>
      </c>
      <c r="E25" s="27">
        <v>0.68</v>
      </c>
      <c r="F25" s="27">
        <v>3.11</v>
      </c>
      <c r="G25" s="27">
        <v>6.53</v>
      </c>
      <c r="H25" s="28">
        <v>57</v>
      </c>
    </row>
    <row r="26" spans="1:8" ht="27.75" customHeight="1" x14ac:dyDescent="0.25">
      <c r="A26" s="3" t="s">
        <v>11</v>
      </c>
      <c r="B26" s="26" t="s">
        <v>10</v>
      </c>
      <c r="C26" s="4">
        <v>2017</v>
      </c>
      <c r="D26" s="4" t="s">
        <v>44</v>
      </c>
      <c r="E26" s="27">
        <v>2.94</v>
      </c>
      <c r="F26" s="27">
        <v>6.13</v>
      </c>
      <c r="G26" s="27">
        <v>9.0500000000000007</v>
      </c>
      <c r="H26" s="28">
        <v>103</v>
      </c>
    </row>
    <row r="27" spans="1:8" ht="27.75" customHeight="1" x14ac:dyDescent="0.25">
      <c r="A27" s="3" t="s">
        <v>45</v>
      </c>
      <c r="B27" s="26">
        <v>90</v>
      </c>
      <c r="C27" s="4" t="s">
        <v>31</v>
      </c>
      <c r="D27" s="4" t="s">
        <v>46</v>
      </c>
      <c r="E27" s="27">
        <v>14.21</v>
      </c>
      <c r="F27" s="27">
        <v>10.79</v>
      </c>
      <c r="G27" s="27">
        <v>3.3</v>
      </c>
      <c r="H27" s="28">
        <v>189</v>
      </c>
    </row>
    <row r="28" spans="1:8" ht="27.75" customHeight="1" x14ac:dyDescent="0.25">
      <c r="A28" s="3" t="s">
        <v>6</v>
      </c>
      <c r="B28" s="26">
        <v>150</v>
      </c>
      <c r="C28" s="4">
        <v>2008</v>
      </c>
      <c r="D28" s="4" t="s">
        <v>42</v>
      </c>
      <c r="E28" s="27">
        <v>3.03</v>
      </c>
      <c r="F28" s="27">
        <v>4.74</v>
      </c>
      <c r="G28" s="27">
        <v>24.5</v>
      </c>
      <c r="H28" s="28">
        <v>153</v>
      </c>
    </row>
    <row r="29" spans="1:8" ht="27.75" customHeight="1" x14ac:dyDescent="0.25">
      <c r="A29" s="3" t="s">
        <v>9</v>
      </c>
      <c r="B29" s="26">
        <v>200</v>
      </c>
      <c r="C29" s="4">
        <v>2008</v>
      </c>
      <c r="D29" s="4" t="s">
        <v>43</v>
      </c>
      <c r="E29" s="27">
        <v>1.04</v>
      </c>
      <c r="F29" s="27">
        <v>0.06</v>
      </c>
      <c r="G29" s="27">
        <v>34.159999999999997</v>
      </c>
      <c r="H29" s="28">
        <v>142</v>
      </c>
    </row>
    <row r="30" spans="1:8" ht="27.75" customHeight="1" x14ac:dyDescent="0.25">
      <c r="A30" s="3" t="s">
        <v>17</v>
      </c>
      <c r="B30" s="26">
        <v>25</v>
      </c>
      <c r="C30" s="4" t="s">
        <v>31</v>
      </c>
      <c r="D30" s="4" t="s">
        <v>32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31</v>
      </c>
      <c r="D31" s="4" t="s">
        <v>33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0" t="s">
        <v>2</v>
      </c>
      <c r="B32" s="25">
        <f>SUM(B25,B27:B31)+210</f>
        <v>775</v>
      </c>
      <c r="C32" s="5"/>
      <c r="D32" s="5"/>
      <c r="E32" s="22">
        <f>SUM(E25:E31)</f>
        <v>26.470000000000002</v>
      </c>
      <c r="F32" s="22">
        <f t="shared" ref="F32:H32" si="1">SUM(F25:F31)</f>
        <v>26.060000000000002</v>
      </c>
      <c r="G32" s="22">
        <f t="shared" si="1"/>
        <v>105.86999999999999</v>
      </c>
      <c r="H32" s="23">
        <f t="shared" si="1"/>
        <v>787</v>
      </c>
    </row>
    <row r="33" spans="1:8" ht="27.75" customHeight="1" x14ac:dyDescent="0.25">
      <c r="A33" s="34" t="s">
        <v>1</v>
      </c>
      <c r="B33" s="34"/>
      <c r="C33" s="5"/>
      <c r="D33" s="5"/>
      <c r="E33" s="22">
        <f>E32+E23</f>
        <v>42.050000000000004</v>
      </c>
      <c r="F33" s="22">
        <f t="shared" ref="F33:H33" si="2">F32+F23</f>
        <v>41.910000000000004</v>
      </c>
      <c r="G33" s="22">
        <f t="shared" si="2"/>
        <v>174.32999999999998</v>
      </c>
      <c r="H33" s="23">
        <f t="shared" si="2"/>
        <v>1258</v>
      </c>
    </row>
    <row r="34" spans="1:8" ht="27.75" customHeight="1" x14ac:dyDescent="0.25">
      <c r="A34" s="11"/>
      <c r="B34" s="6"/>
      <c r="C34" s="8"/>
      <c r="D34" s="8"/>
      <c r="E34" s="7"/>
      <c r="F34" s="7"/>
      <c r="G34" s="7"/>
      <c r="H34" s="7"/>
    </row>
    <row r="35" spans="1:8" ht="27.75" customHeight="1" x14ac:dyDescent="0.25">
      <c r="A35" s="11" t="s">
        <v>23</v>
      </c>
      <c r="B35" s="6"/>
      <c r="C35" s="8"/>
      <c r="D35" s="8"/>
      <c r="E35" s="7"/>
      <c r="F35" s="7"/>
      <c r="G35" s="7"/>
      <c r="H35" s="7"/>
    </row>
    <row r="36" spans="1:8" ht="27.75" customHeight="1" x14ac:dyDescent="0.25">
      <c r="A36" s="11" t="s">
        <v>24</v>
      </c>
      <c r="B36" s="6"/>
      <c r="C36" s="8"/>
      <c r="D36" s="8"/>
      <c r="E36" s="7"/>
      <c r="F36" s="7"/>
      <c r="G36" s="7"/>
      <c r="H36" s="7"/>
    </row>
    <row r="37" spans="1:8" ht="27.75" customHeight="1" x14ac:dyDescent="0.25">
      <c r="A37" s="11"/>
      <c r="B37" s="6"/>
      <c r="C37" s="8"/>
      <c r="D37" s="8"/>
      <c r="E37" s="7"/>
      <c r="F37" s="7"/>
      <c r="G37" s="7"/>
      <c r="H37" s="7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2024-08-30T13:53:10Z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