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7\"/>
    </mc:Choice>
  </mc:AlternateContent>
  <bookViews>
    <workbookView xWindow="0" yWindow="0" windowWidth="23040" windowHeight="8568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J18" i="8"/>
  <c r="I18" i="8"/>
  <c r="H18" i="8"/>
  <c r="G18" i="8"/>
  <c r="E8" i="8"/>
  <c r="G8" i="8" l="1"/>
  <c r="H8" i="8"/>
  <c r="I8" i="8"/>
  <c r="J8" i="8"/>
  <c r="F8" i="8"/>
  <c r="E19" i="8" l="1"/>
  <c r="H19" i="8"/>
  <c r="G19" i="8"/>
  <c r="J19" i="8"/>
  <c r="F19" i="8"/>
  <c r="I19" i="8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<sst xmlns="http://schemas.openxmlformats.org/spreadsheetml/2006/main" count="52" uniqueCount="46">
  <si>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</si>
  <si>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</si>
  <si>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</si>
  <si>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</si>
  <si>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</si>
  <si>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</si>
  <si>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</si>
  <si>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</si>
  <si>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</si>
  <si>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</si>
  <si>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</si>
  <si>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</si>
  <si>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</si>
  <si>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</si>
  <si>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</si>
  <si>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</si>
  <si>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</si>
  <si>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</si>
  <si>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</si>
  <si>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</si>
  <si>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</si>
  <si>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</si>
  <si>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</si>
  <si>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</si>
  <si>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</si>
  <si>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</si>
  <si>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</si>
  <si>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</si>
  <si>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Йогурт фруктовый в инд. упаковке производителя, массовая доля жира 2,5%</t>
  </si>
  <si>
    <t xml:space="preserve">хлеб </t>
  </si>
  <si>
    <t>Каша пшенная молочная с маслом сливочным</t>
  </si>
  <si>
    <t>Итого</t>
  </si>
  <si>
    <t>Всего</t>
  </si>
  <si>
    <t>12-18 лет</t>
  </si>
  <si>
    <t>250/10/5</t>
  </si>
  <si>
    <t>Батон  обогащенный  микронутриентами</t>
  </si>
  <si>
    <t>54-23гн</t>
  </si>
  <si>
    <t>Кофейный напиток с молоком</t>
  </si>
  <si>
    <t>Сок фруктовый яблочный</t>
  </si>
  <si>
    <t>Салат "Свеколка"</t>
  </si>
  <si>
    <t>Суп картофельный с макаронными изделиями, курой и сметаной</t>
  </si>
  <si>
    <t>Тефтели рыбные</t>
  </si>
  <si>
    <t>54-12р</t>
  </si>
  <si>
    <t>Рагу овощное(3 вариант)</t>
  </si>
  <si>
    <t>молочный продукт</t>
  </si>
  <si>
    <t>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</si>
</sst>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33</v>
      </c>
      <c r="F1" s="2"/>
      <c r="G1" s="2"/>
      <c r="H1" s="2"/>
      <c r="I1" s="1" t="s">
        <v>1</v>
      </c>
      <c r="J1" s="1" t="s">
        <v>45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30</v>
      </c>
      <c r="E4" s="1" t="s">
        <v>25</v>
      </c>
      <c r="F4" s="4">
        <v>53.9</v>
      </c>
      <c r="G4" s="1">
        <v>253</v>
      </c>
      <c r="H4" s="1">
        <v>8.51</v>
      </c>
      <c r="I4" s="1">
        <v>5.24</v>
      </c>
      <c r="J4" s="1">
        <v>42.86</v>
      </c>
    </row>
    <row r="5" spans="1:10" ht="27.75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3.75" customHeight="1" x14ac:dyDescent="0.3">
      <c r="A6" s="2"/>
      <c r="B6" s="2" t="s">
        <v>20</v>
      </c>
      <c r="C6" s="1" t="s">
        <v>36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6.25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31</v>
      </c>
      <c r="E8" s="3">
        <f>205+40+360</f>
        <v>605</v>
      </c>
      <c r="F8" s="3">
        <f>SUM(F4:F7)</f>
        <v>113.9</v>
      </c>
      <c r="G8" s="3">
        <f>SUM(G4:G7)</f>
        <v>528.13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39</v>
      </c>
      <c r="E10" s="1">
        <v>100</v>
      </c>
      <c r="F10" s="4">
        <v>20</v>
      </c>
      <c r="G10" s="1">
        <v>184</v>
      </c>
      <c r="H10" s="1">
        <v>8</v>
      </c>
      <c r="I10" s="1">
        <v>10.1</v>
      </c>
      <c r="J10" s="1">
        <v>15.2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40</v>
      </c>
      <c r="E11" s="1" t="s">
        <v>34</v>
      </c>
      <c r="F11" s="4">
        <v>40</v>
      </c>
      <c r="G11" s="1">
        <v>148.9</v>
      </c>
      <c r="H11" s="1">
        <v>6.18</v>
      </c>
      <c r="I11" s="1">
        <v>4.6900000000000004</v>
      </c>
      <c r="J11" s="1">
        <v>20.52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43.8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43</v>
      </c>
      <c r="E13" s="1">
        <v>180</v>
      </c>
      <c r="F13" s="4">
        <v>23</v>
      </c>
      <c r="G13" s="1">
        <v>184.32</v>
      </c>
      <c r="H13" s="1">
        <v>5.04</v>
      </c>
      <c r="I13" s="1">
        <v>9.84</v>
      </c>
      <c r="J13" s="1">
        <v>18.84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38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4.5" customHeight="1" x14ac:dyDescent="0.3">
      <c r="A15" s="2"/>
      <c r="B15" s="2" t="s">
        <v>29</v>
      </c>
      <c r="C15" s="1" t="s">
        <v>13</v>
      </c>
      <c r="D15" s="1" t="s">
        <v>35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39.9" customHeight="1" x14ac:dyDescent="0.3">
      <c r="A16" s="2"/>
      <c r="B16" s="2" t="s">
        <v>29</v>
      </c>
      <c r="C16" s="1" t="s">
        <v>13</v>
      </c>
      <c r="D16" s="1" t="s">
        <v>23</v>
      </c>
      <c r="E16" s="1">
        <v>60</v>
      </c>
      <c r="F16" s="4">
        <v>5</v>
      </c>
      <c r="G16" s="1">
        <v>126</v>
      </c>
      <c r="H16" s="1">
        <v>2.37</v>
      </c>
      <c r="I16" s="1">
        <v>0.66</v>
      </c>
      <c r="J16" s="1">
        <v>27.6</v>
      </c>
    </row>
    <row r="17" spans="1:10" ht="57.75" customHeight="1" x14ac:dyDescent="0.3">
      <c r="A17" s="2"/>
      <c r="B17" s="2" t="s">
        <v>44</v>
      </c>
      <c r="C17" s="1" t="s">
        <v>13</v>
      </c>
      <c r="D17" s="1" t="s">
        <v>28</v>
      </c>
      <c r="E17" s="1">
        <v>125</v>
      </c>
      <c r="F17" s="4">
        <v>15</v>
      </c>
      <c r="G17" s="1">
        <v>85.6</v>
      </c>
      <c r="H17" s="1">
        <v>2.8</v>
      </c>
      <c r="I17" s="1">
        <v>2.5</v>
      </c>
      <c r="J17" s="1">
        <v>13</v>
      </c>
    </row>
    <row r="18" spans="1:10" ht="20.100000000000001" customHeight="1" x14ac:dyDescent="0.3">
      <c r="A18" s="3"/>
      <c r="B18" s="3"/>
      <c r="C18" s="3"/>
      <c r="D18" s="6" t="s">
        <v>31</v>
      </c>
      <c r="E18" s="3">
        <v>1070</v>
      </c>
      <c r="F18" s="3">
        <f>SUM(F10:F17)</f>
        <v>170.8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20.100000000000001" customHeight="1" x14ac:dyDescent="0.3">
      <c r="A19" s="2"/>
      <c r="B19" s="1"/>
      <c r="C19" s="1"/>
      <c r="D19" s="5" t="s">
        <v>32</v>
      </c>
      <c r="E19" s="1">
        <f t="shared" ref="E19:J19" si="0">E8+E18</f>
        <v>1675</v>
      </c>
      <c r="F19" s="1">
        <f t="shared" si="0"/>
        <v>284.70000000000005</v>
      </c>
      <c r="G19" s="1">
        <f t="shared" si="0"/>
        <v>1548.85</v>
      </c>
      <c r="H19" s="1">
        <f t="shared" si="0"/>
        <v>59.17</v>
      </c>
      <c r="I19" s="1">
        <f t="shared" si="0"/>
        <v>43.63</v>
      </c>
      <c r="J19" s="1">
        <f t="shared" si="0"/>
        <v>229.62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2023-11-27T22:15:19Z</dcterms:modified>
</cp:coreProperties>
</file>