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0 февраля\"/>
    </mc:Choice>
  </mc:AlternateContent>
  <bookViews>
    <workbookView xWindow="0" yWindow="0" windowWidth="23040" windowHeight="8568"/>
  </bookViews>
  <sheets>
    <sheet name="День2.4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E8" i="10"/>
  <c r="G15" i="10"/>
  <c r="H15" i="10"/>
  <c r="I15" i="10"/>
  <c r="J15" i="10"/>
  <c r="G8" i="10"/>
  <c r="H8" i="10"/>
  <c r="I8" i="10"/>
  <c r="J8" i="10"/>
  <c r="F15" i="10"/>
  <c r="F8" i="10"/>
  <c r="E16" i="10" l="1"/>
  <c r="G16" i="10"/>
  <c r="J16" i="10"/>
  <c r="I16" i="10"/>
  <c r="H16" i="10"/>
  <c r="F16" i="10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<sst xmlns="http://schemas.openxmlformats.org/spreadsheetml/2006/main" count="47" uniqueCount="43">
  <si>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</si>
  <si>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</si>
  <si>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</si>
  <si>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</si>
  <si>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</si>
  <si>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</si>
  <si>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</si>
  <si>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</si>
  <si>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</si>
  <si>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</si>
  <si>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</si>
  <si>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</si>
  <si>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</si>
  <si>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</si>
  <si>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</si>
  <si>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</si>
  <si>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</si>
  <si>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</si>
  <si>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</si>
  <si>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</si>
  <si>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</si>
  <si>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</si>
  <si>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</si>
  <si>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</si>
  <si>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</si>
  <si>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80/20</t>
  </si>
  <si>
    <t>фрукты</t>
  </si>
  <si>
    <t>Чай с сахаром и лимоном</t>
  </si>
  <si>
    <t>200/7</t>
  </si>
  <si>
    <t>Каша гречневая рассыпчатая</t>
  </si>
  <si>
    <t xml:space="preserve">Макароны запеченные с сыром </t>
  </si>
  <si>
    <t xml:space="preserve">Щи из свежей капусты с картофелем ,сметаной и курой </t>
  </si>
  <si>
    <t>Итого</t>
  </si>
  <si>
    <t>Всего</t>
  </si>
  <si>
    <t>7-11 лет</t>
  </si>
  <si>
    <t>Мандарин свежий</t>
  </si>
  <si>
    <t xml:space="preserve">Компот из сухофруктов </t>
  </si>
  <si>
    <t>Винегрет овощной с сельдью</t>
  </si>
  <si>
    <t>Тефтели из говядины с соусом томатным</t>
  </si>
  <si>
    <t>100/50</t>
  </si>
  <si>
    <t>285/365</t>
  </si>
  <si>
    <t>Гимназия</t>
  </si>
  <si>
    <t>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</si>
</sst>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41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1" t="s">
        <v>30</v>
      </c>
      <c r="E4" s="1">
        <v>180</v>
      </c>
      <c r="F4" s="4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1" t="s">
        <v>24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27</v>
      </c>
      <c r="E6" s="1" t="s">
        <v>28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26</v>
      </c>
      <c r="C7" s="1" t="s">
        <v>12</v>
      </c>
      <c r="D7" s="1" t="s">
        <v>35</v>
      </c>
      <c r="E7" s="1">
        <v>100</v>
      </c>
      <c r="F7" s="4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3">
      <c r="A8" s="3"/>
      <c r="B8" s="3"/>
      <c r="C8" s="3"/>
      <c r="D8" s="6" t="s">
        <v>32</v>
      </c>
      <c r="E8" s="3">
        <f>180+55+207+100</f>
        <v>542</v>
      </c>
      <c r="F8" s="3">
        <f>SUM(F4:F7)</f>
        <v>96.9</v>
      </c>
      <c r="G8" s="3">
        <f t="shared" ref="G8:J8" si="0">SUM(G4:G7)</f>
        <v>616.6</v>
      </c>
      <c r="H8" s="3">
        <f t="shared" si="0"/>
        <v>13.91</v>
      </c>
      <c r="I8" s="3">
        <f t="shared" si="0"/>
        <v>22.77</v>
      </c>
      <c r="J8" s="3">
        <f t="shared" si="0"/>
        <v>93.17</v>
      </c>
    </row>
    <row r="9" spans="1:10" ht="20.100000000000001" customHeight="1" x14ac:dyDescent="0.3">
      <c r="A9" s="2" t="s">
        <v>13</v>
      </c>
      <c r="B9" s="2" t="s">
        <v>14</v>
      </c>
      <c r="C9" s="1">
        <v>52</v>
      </c>
      <c r="D9" s="1" t="s">
        <v>37</v>
      </c>
      <c r="E9" s="1" t="s">
        <v>25</v>
      </c>
      <c r="F9" s="4">
        <v>25.5</v>
      </c>
      <c r="G9" s="1">
        <v>144</v>
      </c>
      <c r="H9" s="1">
        <v>4.5999999999999996</v>
      </c>
      <c r="I9" s="1">
        <v>11.6</v>
      </c>
      <c r="J9" s="1">
        <v>5.28</v>
      </c>
    </row>
    <row r="10" spans="1:10" ht="60" customHeight="1" x14ac:dyDescent="0.3">
      <c r="A10" s="2"/>
      <c r="B10" s="2" t="s">
        <v>15</v>
      </c>
      <c r="C10" s="1">
        <v>84</v>
      </c>
      <c r="D10" s="1" t="s">
        <v>31</v>
      </c>
      <c r="E10" s="1" t="s">
        <v>22</v>
      </c>
      <c r="F10" s="4">
        <v>30</v>
      </c>
      <c r="G10" s="1">
        <v>96.8</v>
      </c>
      <c r="H10" s="1">
        <v>4.6500000000000004</v>
      </c>
      <c r="I10" s="1">
        <v>5.7</v>
      </c>
      <c r="J10" s="1">
        <v>6.48</v>
      </c>
    </row>
    <row r="11" spans="1:10" ht="39.9" customHeight="1" x14ac:dyDescent="0.3">
      <c r="A11" s="2"/>
      <c r="B11" s="2" t="s">
        <v>16</v>
      </c>
      <c r="C11" s="1" t="s">
        <v>40</v>
      </c>
      <c r="D11" s="1" t="s">
        <v>38</v>
      </c>
      <c r="E11" s="1" t="s">
        <v>39</v>
      </c>
      <c r="F11" s="4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29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36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32</v>
      </c>
      <c r="E15" s="3">
        <f>80+20+220+150+150+250</f>
        <v>870</v>
      </c>
      <c r="F15" s="3">
        <f>SUM(F9:F14)</f>
        <v>145.30000000000001</v>
      </c>
      <c r="G15" s="3">
        <f t="shared" ref="G15:J15" si="1">SUM(G9:G14)</f>
        <v>961.8</v>
      </c>
      <c r="H15" s="3">
        <f t="shared" si="1"/>
        <v>32.15</v>
      </c>
      <c r="I15" s="3">
        <f t="shared" si="1"/>
        <v>41.25</v>
      </c>
      <c r="J15" s="3">
        <f t="shared" si="1"/>
        <v>116.72</v>
      </c>
    </row>
    <row r="16" spans="1:10" ht="20.100000000000001" customHeight="1" x14ac:dyDescent="0.3">
      <c r="A16" s="2"/>
      <c r="B16" s="1"/>
      <c r="C16" s="1"/>
      <c r="D16" s="5" t="s">
        <v>33</v>
      </c>
      <c r="E16" s="1">
        <f t="shared" ref="E16:J16" si="2">E8+E15</f>
        <v>1412</v>
      </c>
      <c r="F16" s="1">
        <f t="shared" si="2"/>
        <v>242.20000000000002</v>
      </c>
      <c r="G16" s="1">
        <f t="shared" si="2"/>
        <v>1578.4</v>
      </c>
      <c r="H16" s="1">
        <f t="shared" si="2"/>
        <v>46.06</v>
      </c>
      <c r="I16" s="1">
        <f t="shared" si="2"/>
        <v>64.02</v>
      </c>
      <c r="J16" s="1">
        <f t="shared" si="2"/>
        <v>209.89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2023-02-10T15:48:14Z</dcterms:modified>
</cp:coreProperties>
</file>