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 l="1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<sst xmlns="http://schemas.openxmlformats.org/spreadsheetml/2006/main" count="47" uniqueCount="43">
  <si>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</si>
  <si>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</si>
  <si>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</si>
  <si>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</si>
  <si>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</si>
  <si>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</si>
  <si>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</si>
  <si>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</si>
  <si>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</si>
  <si>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</si>
  <si>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</si>
  <si>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</si>
  <si>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</si>
  <si>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</si>
  <si>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</si>
  <si>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</si>
  <si>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</si>
  <si>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</si>
  <si>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</si>
  <si>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</si>
  <si>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</si>
  <si>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</si>
  <si>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</si>
  <si>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</si>
  <si>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</si>
  <si>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</si>
  <si>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</si>
  <si>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</si>
  <si>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</si>
  <si>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</si>
  <si>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</si>
  <si>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</si>
  <si>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</si>
  <si>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</si>
  <si>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</si>
  <si>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</si>
  <si>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</si>
  <si>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</si>
  <si>
    <t>250/10/10</t>
  </si>
  <si>
    <t>12-18 лет</t>
  </si>
  <si>
    <t>100/25</t>
  </si>
  <si>
    <t>Гимназия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</si>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</sst>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39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1" t="s">
        <v>28</v>
      </c>
      <c r="E4" s="1">
        <v>210</v>
      </c>
      <c r="F4" s="4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22</v>
      </c>
      <c r="E5" s="1" t="s">
        <v>23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32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30</v>
      </c>
      <c r="E8" s="3">
        <f>210+55+207+100</f>
        <v>572</v>
      </c>
      <c r="F8" s="3">
        <f>SUM(F4:F7)</f>
        <v>113.9</v>
      </c>
      <c r="G8" s="3">
        <f t="shared" ref="G8:J8" si="0">SUM(G4:G7)</f>
        <v>672.1</v>
      </c>
      <c r="H8" s="3">
        <f t="shared" si="0"/>
        <v>15.55</v>
      </c>
      <c r="I8" s="3">
        <f t="shared" si="0"/>
        <v>25.49</v>
      </c>
      <c r="J8" s="3">
        <f t="shared" si="0"/>
        <v>99.42</v>
      </c>
    </row>
    <row r="9" spans="1:10" ht="27.75" customHeight="1" x14ac:dyDescent="0.3">
      <c r="A9" s="2" t="s">
        <v>13</v>
      </c>
      <c r="B9" s="2" t="s">
        <v>14</v>
      </c>
      <c r="C9" s="1">
        <v>52</v>
      </c>
      <c r="D9" s="1" t="s">
        <v>34</v>
      </c>
      <c r="E9" s="1" t="s">
        <v>40</v>
      </c>
      <c r="F9" s="4">
        <v>35</v>
      </c>
      <c r="G9" s="1">
        <v>179</v>
      </c>
      <c r="H9" s="1">
        <v>5.75</v>
      </c>
      <c r="I9" s="1">
        <v>14.45</v>
      </c>
      <c r="J9" s="1">
        <v>6.6</v>
      </c>
    </row>
    <row r="10" spans="1:10" ht="60" customHeight="1" x14ac:dyDescent="0.3">
      <c r="A10" s="2"/>
      <c r="B10" s="2" t="s">
        <v>15</v>
      </c>
      <c r="C10" s="1">
        <v>84</v>
      </c>
      <c r="D10" s="1" t="s">
        <v>29</v>
      </c>
      <c r="E10" s="1" t="s">
        <v>38</v>
      </c>
      <c r="F10" s="4">
        <v>42</v>
      </c>
      <c r="G10" s="1">
        <v>116</v>
      </c>
      <c r="H10" s="1">
        <v>5.27</v>
      </c>
      <c r="I10" s="1">
        <v>6.82</v>
      </c>
      <c r="J10" s="1">
        <v>8.4</v>
      </c>
    </row>
    <row r="11" spans="1:10" ht="39.9" customHeight="1" x14ac:dyDescent="0.3">
      <c r="A11" s="2"/>
      <c r="B11" s="2" t="s">
        <v>16</v>
      </c>
      <c r="C11" s="1" t="s">
        <v>37</v>
      </c>
      <c r="D11" s="1" t="s">
        <v>35</v>
      </c>
      <c r="E11" s="1" t="s">
        <v>36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27</v>
      </c>
      <c r="E12" s="1">
        <v>180</v>
      </c>
      <c r="F12" s="4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33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30</v>
      </c>
      <c r="E15" s="3">
        <f>125+270+150+180+250</f>
        <v>975</v>
      </c>
      <c r="F15" s="3">
        <f>SUM(F9:F14)</f>
        <v>170.8</v>
      </c>
      <c r="G15" s="3">
        <f t="shared" ref="G15:J15" si="1">SUM(G9:G14)</f>
        <v>1057</v>
      </c>
      <c r="H15" s="3">
        <f t="shared" si="1"/>
        <v>34.64</v>
      </c>
      <c r="I15" s="3">
        <f t="shared" si="1"/>
        <v>46.139999999999993</v>
      </c>
      <c r="J15" s="3">
        <f t="shared" si="1"/>
        <v>127.5</v>
      </c>
    </row>
    <row r="16" spans="1:10" ht="20.100000000000001" customHeight="1" x14ac:dyDescent="0.3">
      <c r="A16" s="2"/>
      <c r="B16" s="1"/>
      <c r="C16" s="1"/>
      <c r="D16" s="5" t="s">
        <v>31</v>
      </c>
      <c r="E16" s="1">
        <f t="shared" ref="E16:J16" si="2">E8+E15</f>
        <v>1547</v>
      </c>
      <c r="F16" s="1">
        <f t="shared" si="2"/>
        <v>284.70000000000005</v>
      </c>
      <c r="G16" s="1">
        <f t="shared" si="2"/>
        <v>1729.1</v>
      </c>
      <c r="H16" s="1">
        <f t="shared" si="2"/>
        <v>50.19</v>
      </c>
      <c r="I16" s="1">
        <f t="shared" si="2"/>
        <v>71.63</v>
      </c>
      <c r="J16" s="1">
        <f t="shared" si="2"/>
        <v>226.92000000000002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2023-01-19T16:12:05Z</dcterms:modified>
</cp:coreProperties>
</file>