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8" i="7"/>
  <c r="G15" i="7"/>
  <c r="H15" i="7"/>
  <c r="I15" i="7"/>
  <c r="J15" i="7"/>
  <c r="G8" i="7"/>
  <c r="H8" i="7"/>
  <c r="I8" i="7"/>
  <c r="J8" i="7"/>
  <c r="F15" i="7"/>
  <c r="F8" i="7"/>
  <c r="F16" i="7" l="1"/>
  <c r="I16" i="7"/>
  <c r="E16" i="7"/>
  <c r="G16" i="7"/>
  <c r="J16" i="7"/>
  <c r="H16" i="7"/>
</calcChain>
</file>

<file path=xl/sharedStrings.xml><?xml version="1.0" encoding="utf-8"?>
<sst xmlns="http://schemas.openxmlformats.org/spreadsheetml/2006/main" count="43" uniqueCount="39">
  <si>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</si>
  <si>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</si>
  <si>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</si>
  <si>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</si>
  <si>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</si>
  <si>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</si>
  <si>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</si>
  <si>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</si>
  <si>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</si>
  <si>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</si>
  <si>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</si>
  <si>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</si>
  <si>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</si>
  <si>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</si>
  <si>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</si>
  <si>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</si>
  <si>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</si>
  <si>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</si>
  <si>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</si>
  <si>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</si>
  <si>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</si>
  <si>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</si>
  <si>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</si>
  <si>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</si>
  <si>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</si>
  <si>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</si>
  <si>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</si>
  <si>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</si>
  <si>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Апельсин свежий</t>
  </si>
  <si>
    <t>Итого</t>
  </si>
  <si>
    <t>Всего</t>
  </si>
  <si>
    <t>7-11 лет</t>
  </si>
  <si>
    <t xml:space="preserve">Компот из сухофруктов </t>
  </si>
  <si>
    <t>Огурец свежий (кусочком)</t>
  </si>
  <si>
    <t xml:space="preserve">Чай с сахаром </t>
  </si>
  <si>
    <t>Биточки по-белорусски</t>
  </si>
  <si>
    <t>Капуста тушеная (свежая)</t>
  </si>
  <si>
    <t>Гимназия</t>
  </si>
  <si>
    <t>30.01.2023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</si>
</sst>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37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0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4" t="s">
        <v>25</v>
      </c>
      <c r="E4" s="4">
        <v>160</v>
      </c>
      <c r="F4" s="5">
        <v>44.9</v>
      </c>
      <c r="G4" s="1">
        <v>376.4</v>
      </c>
      <c r="H4" s="1">
        <v>26.5</v>
      </c>
      <c r="I4" s="1">
        <v>14.43</v>
      </c>
      <c r="J4" s="1">
        <v>35.28</v>
      </c>
    </row>
    <row r="5" spans="1:10" ht="20.100000000000001" customHeight="1" x14ac:dyDescent="0.3">
      <c r="A5" s="2"/>
      <c r="B5" s="2" t="s">
        <v>11</v>
      </c>
      <c r="C5" s="1">
        <v>1</v>
      </c>
      <c r="D5" s="4" t="s">
        <v>26</v>
      </c>
      <c r="E5" s="4" t="s">
        <v>27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430</v>
      </c>
      <c r="D6" s="4" t="s">
        <v>34</v>
      </c>
      <c r="E6" s="4">
        <v>200</v>
      </c>
      <c r="F6" s="5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20.100000000000001" customHeight="1" x14ac:dyDescent="0.3">
      <c r="A7" s="2"/>
      <c r="B7" s="2" t="s">
        <v>24</v>
      </c>
      <c r="C7" s="1" t="s">
        <v>12</v>
      </c>
      <c r="D7" s="4" t="s">
        <v>28</v>
      </c>
      <c r="E7" s="4">
        <v>160</v>
      </c>
      <c r="F7" s="5">
        <v>27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0.100000000000001" customHeight="1" x14ac:dyDescent="0.3">
      <c r="A8" s="3"/>
      <c r="B8" s="3"/>
      <c r="C8" s="3"/>
      <c r="D8" s="7" t="s">
        <v>29</v>
      </c>
      <c r="E8" s="3">
        <f>160+35+200+160</f>
        <v>555</v>
      </c>
      <c r="F8" s="3">
        <f>SUM(F4:F7)</f>
        <v>96.9</v>
      </c>
      <c r="G8" s="3">
        <f t="shared" ref="G8:J8" si="0">SUM(G4:G7)</f>
        <v>630.69999999999993</v>
      </c>
      <c r="H8" s="3">
        <f t="shared" si="0"/>
        <v>31.15</v>
      </c>
      <c r="I8" s="3">
        <f t="shared" si="0"/>
        <v>19.41</v>
      </c>
      <c r="J8" s="3">
        <f t="shared" si="0"/>
        <v>83.47999999999999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33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" customHeight="1" x14ac:dyDescent="0.3">
      <c r="A10" s="2"/>
      <c r="B10" s="2" t="s">
        <v>15</v>
      </c>
      <c r="C10" s="1">
        <v>99</v>
      </c>
      <c r="D10" s="1" t="s">
        <v>22</v>
      </c>
      <c r="E10" s="1" t="s">
        <v>23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16</v>
      </c>
      <c r="C11" s="1">
        <v>289</v>
      </c>
      <c r="D11" s="4" t="s">
        <v>35</v>
      </c>
      <c r="E11" s="4">
        <v>100</v>
      </c>
      <c r="F11" s="5">
        <v>66.3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17</v>
      </c>
      <c r="C12" s="1">
        <v>346</v>
      </c>
      <c r="D12" s="4" t="s">
        <v>36</v>
      </c>
      <c r="E12" s="4">
        <v>150</v>
      </c>
      <c r="F12" s="5">
        <v>20</v>
      </c>
      <c r="G12" s="1">
        <v>203.33</v>
      </c>
      <c r="H12" s="8">
        <v>3.8</v>
      </c>
      <c r="I12" s="1">
        <v>4.3</v>
      </c>
      <c r="J12" s="1">
        <v>32.83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32</v>
      </c>
      <c r="E13" s="1">
        <v>200</v>
      </c>
      <c r="F13" s="3">
        <v>10</v>
      </c>
      <c r="G13" s="1">
        <v>130</v>
      </c>
      <c r="H13" s="1">
        <v>0.6</v>
      </c>
      <c r="I13" s="1">
        <v>0.1</v>
      </c>
      <c r="J13" s="1">
        <v>31.7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29</v>
      </c>
      <c r="E15" s="3">
        <f>80+215+450+50</f>
        <v>795</v>
      </c>
      <c r="F15" s="3">
        <f>SUM(F9:F14)</f>
        <v>145.30000000000001</v>
      </c>
      <c r="G15" s="3">
        <f t="shared" ref="G15:J15" si="1">SUM(G9:G14)</f>
        <v>916.99</v>
      </c>
      <c r="H15" s="3">
        <f t="shared" si="1"/>
        <v>35.61</v>
      </c>
      <c r="I15" s="3">
        <f t="shared" si="1"/>
        <v>31.18</v>
      </c>
      <c r="J15" s="3">
        <f t="shared" si="1"/>
        <v>118.78</v>
      </c>
    </row>
    <row r="16" spans="1:10" ht="20.100000000000001" customHeight="1" x14ac:dyDescent="0.3">
      <c r="A16" s="2"/>
      <c r="B16" s="1"/>
      <c r="C16" s="1"/>
      <c r="D16" s="6" t="s">
        <v>30</v>
      </c>
      <c r="E16" s="1">
        <f t="shared" ref="E16:J16" si="2">E8+E15</f>
        <v>1350</v>
      </c>
      <c r="F16" s="1">
        <f t="shared" si="2"/>
        <v>242.20000000000002</v>
      </c>
      <c r="G16" s="1">
        <f t="shared" si="2"/>
        <v>1547.69</v>
      </c>
      <c r="H16" s="1">
        <f t="shared" si="2"/>
        <v>66.759999999999991</v>
      </c>
      <c r="I16" s="1">
        <f t="shared" si="2"/>
        <v>50.59</v>
      </c>
      <c r="J16" s="1">
        <f t="shared" si="2"/>
        <v>202.26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2023-01-19T16:20:25Z</dcterms:modified>
</cp:coreProperties>
</file>