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Новая папка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 l="1"/>
  <c r="E16" i="1" s="1"/>
  <c r="H15" i="1"/>
  <c r="I15" i="1"/>
  <c r="J15" i="1"/>
  <c r="G15" i="1"/>
  <c r="H9" i="1"/>
  <c r="I9" i="1"/>
  <c r="J9" i="1"/>
  <c r="G9" i="1"/>
  <c r="F15" i="1"/>
  <c r="F9" i="1"/>
  <c r="F16" i="1" l="1"/>
  <c r="J16" i="1"/>
  <c r="I16" i="1"/>
  <c r="H16" i="1"/>
  <c r="G16" i="1"/>
</calcChain>
</file>

<file path=xl/sharedStrings.xml><?xml version="1.0" encoding="utf-8"?>
<sst xmlns="http://schemas.openxmlformats.org/spreadsheetml/2006/main" count="44" uniqueCount="37">
  <si>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</si>
  <si>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</si>
  <si>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</si>
  <si>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</si>
  <si>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</si>
  <si>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</si>
  <si>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</si>
  <si>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</si>
  <si>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</si>
  <si>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</si>
  <si>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</si>
  <si>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</si>
  <si>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</si>
  <si>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</si>
  <si>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</si>
  <si>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</si>
  <si>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</si>
  <si>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</si>
  <si>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</si>
  <si>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</si>
  <si>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</si>
  <si>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Чай с сахаром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</si>
  <si>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</si>
  <si>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</si>
  <si>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</si>
  <si>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</si>
  <si>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Бутерброд с повидлом</t>
  </si>
  <si>
    <t>30/5/20</t>
  </si>
  <si>
    <t>фрукты</t>
  </si>
  <si>
    <t>Итого</t>
  </si>
  <si>
    <t>Всего</t>
  </si>
  <si>
    <t>Мандарин свежий</t>
  </si>
  <si>
    <t>Салат Витаминный</t>
  </si>
  <si>
    <t>250/10/10</t>
  </si>
  <si>
    <t>12-18 лет</t>
  </si>
  <si>
    <t>Гимназия</t>
  </si>
  <si>
    <t>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</si>
</sst>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35</v>
      </c>
      <c r="B1" s="1">
        <v>168</v>
      </c>
      <c r="C1" s="3"/>
      <c r="D1" s="3"/>
      <c r="E1" s="4" t="s">
        <v>34</v>
      </c>
      <c r="F1" s="3"/>
      <c r="G1" s="3"/>
      <c r="H1" s="3"/>
      <c r="I1" s="1" t="s">
        <v>0</v>
      </c>
      <c r="J1" s="1" t="s">
        <v>36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17</v>
      </c>
      <c r="G3" s="3" t="s">
        <v>19</v>
      </c>
      <c r="H3" s="3" t="s">
        <v>6</v>
      </c>
      <c r="I3" s="3" t="s">
        <v>7</v>
      </c>
      <c r="J3" s="3" t="s">
        <v>8</v>
      </c>
    </row>
    <row r="4" spans="1:10" ht="20.100000000000001" customHeight="1" x14ac:dyDescent="0.3">
      <c r="A4" s="3" t="s">
        <v>9</v>
      </c>
      <c r="B4" s="3" t="s">
        <v>10</v>
      </c>
      <c r="C4" s="1">
        <v>214</v>
      </c>
      <c r="D4" s="1" t="s">
        <v>20</v>
      </c>
      <c r="E4" s="1">
        <v>200</v>
      </c>
      <c r="F4" s="5">
        <v>62.9</v>
      </c>
      <c r="G4" s="1">
        <v>373.7</v>
      </c>
      <c r="H4" s="1">
        <v>19.27</v>
      </c>
      <c r="I4" s="1">
        <v>31.35</v>
      </c>
      <c r="J4" s="1">
        <v>3.63</v>
      </c>
    </row>
    <row r="5" spans="1:10" ht="20.100000000000001" customHeight="1" x14ac:dyDescent="0.3">
      <c r="A5" s="3"/>
      <c r="B5" s="3" t="s">
        <v>11</v>
      </c>
      <c r="C5" s="1">
        <v>2</v>
      </c>
      <c r="D5" s="1" t="s">
        <v>26</v>
      </c>
      <c r="E5" s="1" t="s">
        <v>27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3"/>
      <c r="B6" s="3" t="s">
        <v>18</v>
      </c>
      <c r="C6" s="1">
        <v>430</v>
      </c>
      <c r="D6" s="1" t="s">
        <v>21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39.9" customHeight="1" x14ac:dyDescent="0.3">
      <c r="A7" s="3"/>
      <c r="B7" s="3" t="s">
        <v>11</v>
      </c>
      <c r="C7" s="1" t="s">
        <v>12</v>
      </c>
      <c r="D7" s="1" t="s">
        <v>22</v>
      </c>
      <c r="E7" s="1">
        <v>40</v>
      </c>
      <c r="F7" s="4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20.100000000000001" customHeight="1" x14ac:dyDescent="0.3">
      <c r="A8" s="3"/>
      <c r="B8" s="3" t="s">
        <v>28</v>
      </c>
      <c r="C8" s="1" t="s">
        <v>12</v>
      </c>
      <c r="D8" s="1" t="s">
        <v>31</v>
      </c>
      <c r="E8" s="1">
        <v>100</v>
      </c>
      <c r="F8" s="4">
        <v>18</v>
      </c>
      <c r="G8" s="1">
        <v>54</v>
      </c>
      <c r="H8" s="1">
        <v>1.28</v>
      </c>
      <c r="I8" s="1">
        <v>1.9</v>
      </c>
      <c r="J8" s="1">
        <v>11.6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f>E4+30+5+20+E6+E7+E8</f>
        <v>595</v>
      </c>
      <c r="F9" s="4">
        <f>SUM(F4:F8)</f>
        <v>113.9</v>
      </c>
      <c r="G9" s="4">
        <f>SUM(G4:G8)</f>
        <v>743.59999999999991</v>
      </c>
      <c r="H9" s="4">
        <f t="shared" ref="H9:J9" si="0">SUM(H4:H8)</f>
        <v>25.490000000000002</v>
      </c>
      <c r="I9" s="4">
        <f t="shared" si="0"/>
        <v>38.22</v>
      </c>
      <c r="J9" s="4">
        <f t="shared" si="0"/>
        <v>79.05</v>
      </c>
    </row>
    <row r="10" spans="1:10" ht="20.100000000000001" customHeight="1" x14ac:dyDescent="0.3">
      <c r="A10" s="3" t="s">
        <v>13</v>
      </c>
      <c r="B10" s="3" t="s">
        <v>14</v>
      </c>
      <c r="C10" s="1">
        <v>41</v>
      </c>
      <c r="D10" s="1" t="s">
        <v>32</v>
      </c>
      <c r="E10" s="1">
        <v>100</v>
      </c>
      <c r="F10" s="5">
        <v>35</v>
      </c>
      <c r="G10" s="1">
        <v>90</v>
      </c>
      <c r="H10" s="1">
        <v>1.2</v>
      </c>
      <c r="I10" s="1">
        <v>5.2</v>
      </c>
      <c r="J10" s="1">
        <v>9.5</v>
      </c>
    </row>
    <row r="11" spans="1:10" ht="39.9" customHeight="1" x14ac:dyDescent="0.3">
      <c r="A11" s="3"/>
      <c r="B11" s="3" t="s">
        <v>15</v>
      </c>
      <c r="C11" s="1">
        <v>100</v>
      </c>
      <c r="D11" s="1" t="s">
        <v>23</v>
      </c>
      <c r="E11" s="1" t="s">
        <v>33</v>
      </c>
      <c r="F11" s="5">
        <v>40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0.100000000000001" customHeight="1" x14ac:dyDescent="0.3">
      <c r="A12" s="3"/>
      <c r="B12" s="3" t="s">
        <v>16</v>
      </c>
      <c r="C12" s="1">
        <v>259</v>
      </c>
      <c r="D12" s="1" t="s">
        <v>24</v>
      </c>
      <c r="E12" s="1">
        <v>300</v>
      </c>
      <c r="F12" s="5">
        <v>71.8</v>
      </c>
      <c r="G12" s="1">
        <v>658.36</v>
      </c>
      <c r="H12" s="1">
        <v>22.61</v>
      </c>
      <c r="I12" s="1">
        <v>53.04</v>
      </c>
      <c r="J12" s="1">
        <v>17.78</v>
      </c>
    </row>
    <row r="13" spans="1:10" ht="20.100000000000001" customHeight="1" x14ac:dyDescent="0.3">
      <c r="A13" s="3"/>
      <c r="B13" s="3" t="s">
        <v>18</v>
      </c>
      <c r="C13" s="1">
        <v>441</v>
      </c>
      <c r="D13" s="1" t="s">
        <v>25</v>
      </c>
      <c r="E13" s="1">
        <v>200</v>
      </c>
      <c r="F13" s="4">
        <v>20</v>
      </c>
      <c r="G13" s="1">
        <v>103</v>
      </c>
      <c r="H13" s="1">
        <v>0.7</v>
      </c>
      <c r="I13" s="1">
        <v>0.3</v>
      </c>
      <c r="J13" s="1">
        <v>24.4</v>
      </c>
    </row>
    <row r="14" spans="1:10" ht="39.9" customHeight="1" x14ac:dyDescent="0.3">
      <c r="A14" s="3"/>
      <c r="B14" s="2" t="s">
        <v>11</v>
      </c>
      <c r="C14" s="1" t="s">
        <v>12</v>
      </c>
      <c r="D14" s="1" t="s">
        <v>22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4"/>
      <c r="B15" s="4"/>
      <c r="C15" s="4"/>
      <c r="D15" s="7" t="s">
        <v>29</v>
      </c>
      <c r="E15" s="4">
        <f>100+270+300+200+50</f>
        <v>920</v>
      </c>
      <c r="F15" s="4">
        <f>SUM(F10:F14)</f>
        <v>170.8</v>
      </c>
      <c r="G15" s="4">
        <f>SUM(G10:G14)</f>
        <v>1124.3600000000001</v>
      </c>
      <c r="H15" s="4">
        <f t="shared" ref="H15:J15" si="1">SUM(H10:H14)</f>
        <v>33.619999999999997</v>
      </c>
      <c r="I15" s="4">
        <f t="shared" si="1"/>
        <v>64.53</v>
      </c>
      <c r="J15" s="4">
        <f t="shared" si="1"/>
        <v>97.34</v>
      </c>
    </row>
    <row r="16" spans="1:10" ht="20.100000000000001" customHeight="1" x14ac:dyDescent="0.3">
      <c r="A16" s="3"/>
      <c r="B16" s="1"/>
      <c r="C16" s="1"/>
      <c r="D16" s="6" t="s">
        <v>30</v>
      </c>
      <c r="E16" s="1">
        <f>E9+E15</f>
        <v>1515</v>
      </c>
      <c r="F16" s="1">
        <f t="shared" ref="F16:J16" si="2">F9+F15</f>
        <v>284.70000000000005</v>
      </c>
      <c r="G16" s="1">
        <f t="shared" si="2"/>
        <v>1867.96</v>
      </c>
      <c r="H16" s="1">
        <f t="shared" si="2"/>
        <v>59.11</v>
      </c>
      <c r="I16" s="1">
        <f t="shared" si="2"/>
        <v>102.75</v>
      </c>
      <c r="J16" s="1">
        <f t="shared" si="2"/>
        <v>176.39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2023-01-19T16:16:52Z</dcterms:modified>
</cp:coreProperties>
</file>